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0"/>
  <workbookPr defaultThemeVersion="124226"/>
  <mc:AlternateContent xmlns:mc="http://schemas.openxmlformats.org/markup-compatibility/2006">
    <mc:Choice Requires="x15">
      <x15ac:absPath xmlns:x15ac="http://schemas.microsoft.com/office/spreadsheetml/2010/11/ac" url="https://ccaacc-my.sharepoint.com/personal/officefiles_cca-acc_com/Documents/Shared with Everyone/Gold Seal/Accreditations/Program revision/REVISED DOCS/"/>
    </mc:Choice>
  </mc:AlternateContent>
  <xr:revisionPtr revIDLastSave="0" documentId="8_{7F2192E0-68BF-4288-8D92-861DA3CBA600}" xr6:coauthVersionLast="47" xr6:coauthVersionMax="47" xr10:uidLastSave="{00000000-0000-0000-0000-000000000000}"/>
  <bookViews>
    <workbookView xWindow="-108" yWindow="-108" windowWidth="23256" windowHeight="12576" xr2:uid="{00000000-000D-0000-FFFF-FFFF00000000}"/>
  </bookViews>
  <sheets>
    <sheet name="Instructions" sheetId="3" r:id="rId1"/>
    <sheet name="Questionnaire" sheetId="5" r:id="rId2"/>
    <sheet name="Results count" sheetId="6" r:id="rId3"/>
    <sheet name="Improvement areas" sheetId="7" r:id="rId4"/>
    <sheet name="Action plan" sheetId="8" r:id="rId5"/>
  </sheets>
  <definedNames>
    <definedName name="_xlnm._FilterDatabase" localSheetId="1" hidden="1">Questionnaire!$A$3:$D$20</definedName>
  </definedNames>
  <calcPr calcId="191028"/>
  <pivotCaches>
    <pivotCache cacheId="1375"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5" l="1"/>
  <c r="B6" i="5"/>
  <c r="B7" i="5"/>
  <c r="B4" i="5"/>
  <c r="A12" i="6"/>
  <c r="A13" i="6"/>
  <c r="A14" i="6"/>
  <c r="A15" i="6"/>
  <c r="A11" i="6"/>
  <c r="D4" i="6" l="1"/>
  <c r="D5" i="6"/>
  <c r="D6" i="6"/>
  <c r="D7" i="6"/>
  <c r="D3" i="6"/>
  <c r="C4" i="6"/>
  <c r="C5" i="6"/>
  <c r="C6" i="6"/>
  <c r="C7" i="6"/>
  <c r="C3" i="6"/>
  <c r="B4" i="6"/>
  <c r="B5" i="6"/>
  <c r="B6" i="6"/>
  <c r="B7" i="6"/>
  <c r="B3" i="6"/>
  <c r="D14" i="6" l="1"/>
  <c r="C12" i="6"/>
  <c r="D15" i="6"/>
  <c r="C14" i="6"/>
  <c r="C13" i="6"/>
  <c r="D11" i="6"/>
  <c r="C11" i="6"/>
  <c r="D13" i="6"/>
  <c r="C15" i="6"/>
  <c r="D12" i="6"/>
  <c r="B14" i="6"/>
  <c r="B15" i="6"/>
  <c r="B13" i="6"/>
  <c r="B12" i="6"/>
  <c r="B11" i="6"/>
</calcChain>
</file>

<file path=xl/sharedStrings.xml><?xml version="1.0" encoding="utf-8"?>
<sst xmlns="http://schemas.openxmlformats.org/spreadsheetml/2006/main" count="263" uniqueCount="163">
  <si>
    <t>CONSTRUCTION SAFETY PRACTITIONER COMPETENCY SELF-ASSESSMENT TOOL</t>
  </si>
  <si>
    <t>The Gold Seal Certification Program uses learning professionals, industry experts and groups of volunteer industry practitioners to define the competencies of construction professionals.
Applicants are required to assess their competencies against these program standards. If an applicant does not perform some of the duties listed in the competency self-assessment by discipline or are less familiar with them, they should acquire those competencies through training, research or peer discussion. Note that in order to enroll and eventually apply for their GSC, the majority of the applicant’s duties must align with the competencies listed in the self-assessment tool.</t>
  </si>
  <si>
    <t xml:space="preserve">The Construction Safety Practitioner designation has 3 main competencies: </t>
  </si>
  <si>
    <t>1. Administrative functions</t>
  </si>
  <si>
    <t>2. Program development &amp; implementation</t>
  </si>
  <si>
    <t>3. Program monitoring &amp; investigation</t>
  </si>
  <si>
    <t>How this tool works</t>
  </si>
  <si>
    <t>In the "Questionnaire" tab, rate each competency by selecting the rating that most accurately describes your proficiency with that subcompetency. These competencies relate to your knowledge and experience in your role as a Construction Safety Practitioner in general, not only in your current role. Be honest when responding to the questions, as the ratings do not affect your application and we do not review/rate the results.</t>
  </si>
  <si>
    <t>Questionnaire</t>
  </si>
  <si>
    <t xml:space="preserve">Rating scale
</t>
  </si>
  <si>
    <t>How would you rate your proficiency for each of the following activities or skills?
1 = None/Limited
2 = Average
3 = Very Good
4 = Excellent</t>
  </si>
  <si>
    <t>Results count and improvement areas</t>
  </si>
  <si>
    <t>When you have rated all competencies, the "Results Count" tab shows the distribution of your responses while the "Improvement Areas" tab lists the subcompetencies that you should focus on to maximize your likehood of passing the exam.</t>
  </si>
  <si>
    <t>Action plan</t>
  </si>
  <si>
    <t>The "Action plan" tab can be used for you to prioritize your improvement areas.</t>
  </si>
  <si>
    <t>COMPETENCY QUESTIONNAIRE</t>
  </si>
  <si>
    <t>How would you rate your proficiency for each of the following activities or skills?</t>
  </si>
  <si>
    <t>Use the drop-down menus in column D to self-evaluate your competencies</t>
  </si>
  <si>
    <t>CATEGORY</t>
  </si>
  <si>
    <t>SUB-CATEGORY</t>
  </si>
  <si>
    <t>COMPETENCY DETAIL</t>
  </si>
  <si>
    <t>FAMILIARITY</t>
  </si>
  <si>
    <t>ADMINISTRATIVE FUNCTIONS</t>
  </si>
  <si>
    <t>Maintain health, safety and environment (HSE) documentation</t>
  </si>
  <si>
    <t>Prepare general correspondence</t>
  </si>
  <si>
    <t>Unanswered</t>
  </si>
  <si>
    <t>Complete and/or compile appropriate company forms</t>
  </si>
  <si>
    <t>Maintain project documentation</t>
  </si>
  <si>
    <t>Distribute reports relating to company health and safety program</t>
  </si>
  <si>
    <t>Prepare a record of substandard acts and conditions during the workday</t>
  </si>
  <si>
    <t>Prepare records of corrective action/disciplinary measures taken</t>
  </si>
  <si>
    <t>Understand legal implications of a properly kept log/diary</t>
  </si>
  <si>
    <t>Provide site-specific HSE information to personnel</t>
  </si>
  <si>
    <t>Confirm all site personnel are apprised of their HSE roles and
responsibilities</t>
  </si>
  <si>
    <t>Review the HSE program and/or project safety plan</t>
  </si>
  <si>
    <t>Review applicable occupational health and safety legislation</t>
  </si>
  <si>
    <t>Review general site hazards</t>
  </si>
  <si>
    <t>Review machinery and equipment safety</t>
  </si>
  <si>
    <t>Review PPE requirements</t>
  </si>
  <si>
    <t>Review/confirm site specific training requirements</t>
  </si>
  <si>
    <t>Discuss safety meetings</t>
  </si>
  <si>
    <t>Review emergency preparedness</t>
  </si>
  <si>
    <t>Provide information on the availability of an employee assistance program</t>
  </si>
  <si>
    <t>Confirm site orientations</t>
  </si>
  <si>
    <t>Establish and maintain relationships with industry, government and safety associations</t>
  </si>
  <si>
    <t>Identify key resources and contacts</t>
  </si>
  <si>
    <t>Communicate with safety associations to keep informed of issues</t>
  </si>
  <si>
    <t>Advise site management of issues raised or decisions made by various associations that may affect the company</t>
  </si>
  <si>
    <t>Participate in the resolution of on-site issues</t>
  </si>
  <si>
    <t>Effectively communicate to address onsite issues</t>
  </si>
  <si>
    <t>Document results and process in accordance with policy</t>
  </si>
  <si>
    <t>Inform personnel of industry changes</t>
  </si>
  <si>
    <t>Maintain an up-to-date library of applicable legislation</t>
  </si>
  <si>
    <t>Interpret legislative requirements as they apply to the jobsite</t>
  </si>
  <si>
    <t>Research changes in equipment, materials, processes and best practices</t>
  </si>
  <si>
    <t>Keep current with incident/accident prevention information and techniques</t>
  </si>
  <si>
    <t>Engage in effective communication to inform personnel</t>
  </si>
  <si>
    <t>PROGRAM DEVELOPMENT AND IMPLEMENTATION</t>
  </si>
  <si>
    <t>Participate in job start-up meetings</t>
  </si>
  <si>
    <t>Confirm HSE contractual requirements have been addressed</t>
  </si>
  <si>
    <t>Identify issues that may affect HSE on the project</t>
  </si>
  <si>
    <t>Communicate the HSE site requirements and established priorities to all parties</t>
  </si>
  <si>
    <t>Review project safety plan and emergency preparedness</t>
  </si>
  <si>
    <t>Facilitate the development of an education and training program</t>
  </si>
  <si>
    <t>Identify specific education and training needs</t>
  </si>
  <si>
    <t>Consult with management to develop an education and training program</t>
  </si>
  <si>
    <t>Develop a site-specific education and training program required by regulations
and company policy</t>
  </si>
  <si>
    <t>Calculate time, cost, and resource requirements for education and training programs</t>
  </si>
  <si>
    <t>Source training resources</t>
  </si>
  <si>
    <t>Participate in the development of a mentoring program</t>
  </si>
  <si>
    <t>Facilitate the development of the project safety plan and emergency preparedness</t>
  </si>
  <si>
    <t>Confirm the technical application of training is appropriate</t>
  </si>
  <si>
    <t>Coordinate education and training sessions</t>
  </si>
  <si>
    <t>Identify the target audience</t>
  </si>
  <si>
    <t>Provide participants with advance notice of training session details</t>
  </si>
  <si>
    <t>Coordinate delivery of training</t>
  </si>
  <si>
    <t>Record and document results of the training</t>
  </si>
  <si>
    <t>Assist management in the implementation of HSE measures</t>
  </si>
  <si>
    <t>Communicate roles and responsibilities to management</t>
  </si>
  <si>
    <t>Assist in the development of an HSE program</t>
  </si>
  <si>
    <t>Recommend control measures</t>
  </si>
  <si>
    <t>Implement emergency response plan</t>
  </si>
  <si>
    <t>Create and review project safety plan</t>
  </si>
  <si>
    <t>Review hazard assessment(s)</t>
  </si>
  <si>
    <t>Prioritize risks associated with hazards</t>
  </si>
  <si>
    <t>Recommend corrective action(s)</t>
  </si>
  <si>
    <t>Confirm the technical application of controls is appropriate</t>
  </si>
  <si>
    <t>Advise management on site issues that may affect the company</t>
  </si>
  <si>
    <t>Coordinate audits to determine compliance with HSE program and applicable legislation.</t>
  </si>
  <si>
    <t>Advise management on environmental and safety audit results that may have an impact on operations</t>
  </si>
  <si>
    <t>Participate in the development and review of new safe work practices and procedures in consultation with company workforce</t>
  </si>
  <si>
    <t>Recommend HSE standards for operations</t>
  </si>
  <si>
    <t>Develop HSE programs, training, and initiatives</t>
  </si>
  <si>
    <t>Deliver required training</t>
  </si>
  <si>
    <t>Identify required training</t>
  </si>
  <si>
    <t>Implement and support site-specific HSE programs</t>
  </si>
  <si>
    <t>Develop site-specific work and safety procedures</t>
  </si>
  <si>
    <t>Promote safety education</t>
  </si>
  <si>
    <t>PROGRAM MONITORING AND INVESTIGATION</t>
  </si>
  <si>
    <t>Participate in HSE meetings</t>
  </si>
  <si>
    <t>Research and provide information to facilitate effective meetings</t>
  </si>
  <si>
    <t>Address assigned action items</t>
  </si>
  <si>
    <t>Keep a record of meetings: agenda, minutes, action items, and correspondence in accordance with policy</t>
  </si>
  <si>
    <t>Monitor the established control measures as outlined in the project safety plan</t>
  </si>
  <si>
    <t>Observe and document conformance with HSE</t>
  </si>
  <si>
    <t>Review inspection reports for prioritization of substandard acts and conditions</t>
  </si>
  <si>
    <t>Review incident/accident reports for correctness and completeness</t>
  </si>
  <si>
    <t>Review incident/accident reports for root causation and recommend improvement measures</t>
  </si>
  <si>
    <t>Review corrective action plans resulting from inspections, investigations, hazard assessments and audits to ensure they are accurate and complete</t>
  </si>
  <si>
    <t>Follow-up on all inspection, incident/accident, audits, and other related reports to ensure corrective actions have occurred</t>
  </si>
  <si>
    <t>Verify project issues have been effectively addressed</t>
  </si>
  <si>
    <t>Verify emergency preparedness and response meet legislative criteria</t>
  </si>
  <si>
    <t>Maintain data to improve effectiveness of HSE program</t>
  </si>
  <si>
    <t>Direct personnel to take prompt corrective action to control unsafe or unhealthy conditions</t>
  </si>
  <si>
    <t>Coordinate investigations on all reported incidents/ accidents</t>
  </si>
  <si>
    <t>Take immediate action to eliminate/control any Immediately Dangerous to Life and Health (IDLH) situation.</t>
  </si>
  <si>
    <t>Determine acts or conditions that led to the incident/accident</t>
  </si>
  <si>
    <t>Analyze the information collected and determine steps to prevent reoccurrence</t>
  </si>
  <si>
    <t>Support other team members throughout investigation process</t>
  </si>
  <si>
    <t>Report results of incident/accident investigations to management</t>
  </si>
  <si>
    <t>File a report with appropriate agencies as legislated</t>
  </si>
  <si>
    <t>Develop and implement corrective action plan</t>
  </si>
  <si>
    <t>Communicate findings to appropriate personnel</t>
  </si>
  <si>
    <t>Follow-up on workplace incidents/accidents</t>
  </si>
  <si>
    <t>Determine if the recommended corrective actions have been implemented</t>
  </si>
  <si>
    <t>Evaluate the corrective actions to determine effectiveness</t>
  </si>
  <si>
    <t>Determine if further action is required</t>
  </si>
  <si>
    <t>Review and/or modify emergency response plan to enhance effectiveness</t>
  </si>
  <si>
    <t>Review and/or modify project safety plan to enhance effectiveness</t>
  </si>
  <si>
    <t>Monitor and evaluate the HSE program</t>
  </si>
  <si>
    <t>Understand principles of data collection and analyze</t>
  </si>
  <si>
    <t>Analyze effectiveness of HSE program</t>
  </si>
  <si>
    <t>Monitor compliance with HSE program</t>
  </si>
  <si>
    <t>Evaluate efficiency of HSE program</t>
  </si>
  <si>
    <t>Recommendation ways to reduce risk and improve process</t>
  </si>
  <si>
    <t>RESULTS COUNT</t>
  </si>
  <si>
    <t>1 = None / Limited</t>
  </si>
  <si>
    <t>2 = Average</t>
  </si>
  <si>
    <t>3 = Very Good</t>
  </si>
  <si>
    <t>4 = Excellent</t>
  </si>
  <si>
    <t>PERCENTAGES</t>
  </si>
  <si>
    <t>IMPROVEMENT AREAS</t>
  </si>
  <si>
    <r>
      <t>We recommend that you focus your efforts on the competency areas that you rated your proficiency as</t>
    </r>
    <r>
      <rPr>
        <b/>
        <sz val="10"/>
        <color rgb="FF000000"/>
        <rFont val="Arial"/>
        <family val="2"/>
      </rPr>
      <t xml:space="preserve"> 1 or 2 </t>
    </r>
    <r>
      <rPr>
        <sz val="10"/>
        <color rgb="FF000000"/>
        <rFont val="Arial"/>
        <family val="2"/>
      </rPr>
      <t>(none/limited or average)</t>
    </r>
  </si>
  <si>
    <t>If some of these compentencies are not done within your company, you must still acquire that competency.</t>
  </si>
  <si>
    <t>Some of the ways to acquire competencies include training courses, internet or book research and talking to peers.</t>
  </si>
  <si>
    <t xml:space="preserve">For training, local construction associations, who are also knowledgeable about the Gold Seal Certification Program, offer applicable training. </t>
  </si>
  <si>
    <t>Other sources for training include local colleges and other course providers.</t>
  </si>
  <si>
    <t>List of Gold Seal accredited courses</t>
  </si>
  <si>
    <t xml:space="preserve">To refresh the pivot table to see your results, RIGHT CLICK on the table and select "Refresh". </t>
  </si>
  <si>
    <t>DO NOT click on the filter icon. If you mistakenly click and change the filter, reset it back by selecting 1 and 2.</t>
  </si>
  <si>
    <t>Improvement Areas</t>
  </si>
  <si>
    <t>Grand Total</t>
  </si>
  <si>
    <t>GOLD SEAL COMPETENCY ACTION PLAN</t>
  </si>
  <si>
    <t>This is a personal action plan that you can use to prioritize your improvement areas.</t>
  </si>
  <si>
    <t>Category</t>
  </si>
  <si>
    <t>Competency</t>
  </si>
  <si>
    <t>Development need 
(can be a specific or group of sub-competencies)</t>
  </si>
  <si>
    <t>Priority 
(based on results)</t>
  </si>
  <si>
    <t>How will this be met? 
(course, experience, job shadowing, self-study, etc.)</t>
  </si>
  <si>
    <t>Target date</t>
  </si>
  <si>
    <t>Cost</t>
  </si>
  <si>
    <t>Source of funding 
(e.g. employer, personal, etc.)</t>
  </si>
  <si>
    <t>Success 
(How will you know you are successful?)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</si>
</sst>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font>
      <sz val="10"/>
      <color rgb="FF000000"/>
      <name val="Times New Roman"/>
      <charset val="204"/>
    </font>
    <font>
      <sz val="10"/>
      <color rgb="FF000000"/>
      <name val="Arial"/>
      <family val="2"/>
    </font>
    <font>
      <sz val="10"/>
      <name val="Arial"/>
      <family val="2"/>
    </font>
    <font>
      <sz val="10"/>
      <color rgb="FF231F20"/>
      <name val="Arial"/>
      <family val="2"/>
    </font>
    <font>
      <b/>
      <sz val="10"/>
      <color rgb="FF000000"/>
      <name val="Arial"/>
      <family val="2"/>
    </font>
    <font>
      <sz val="12"/>
      <color rgb="FF000000"/>
      <name val="Arial"/>
      <family val="2"/>
    </font>
    <font>
      <sz val="20"/>
      <color rgb="FF000000"/>
      <name val="Arial"/>
      <family val="2"/>
    </font>
    <font>
      <sz val="10"/>
      <color rgb="FFFF0000"/>
      <name val="Arial"/>
      <family val="2"/>
    </font>
    <font>
      <b/>
      <sz val="12"/>
      <color rgb="FF000000"/>
      <name val="Arial"/>
      <family val="2"/>
    </font>
    <font>
      <b/>
      <sz val="16"/>
      <color rgb="FF000000"/>
      <name val="Arial"/>
      <family val="2"/>
    </font>
    <font>
      <sz val="11"/>
      <color rgb="FF000000"/>
      <name val="Times New Roman"/>
      <family val="1"/>
    </font>
    <font>
      <sz val="11"/>
      <color rgb="FF000000"/>
      <name val="Arial"/>
      <family val="2"/>
    </font>
    <font>
      <b/>
      <sz val="10"/>
      <color rgb="FFFF0000"/>
      <name val="Arial"/>
      <family val="2"/>
    </font>
    <font>
      <b/>
      <sz val="20"/>
      <color rgb="FF000000"/>
      <name val="Arial"/>
      <family val="2"/>
    </font>
    <font>
      <sz val="10"/>
      <color rgb="FF000000"/>
      <name val="Times New Roman"/>
      <family val="1"/>
    </font>
    <font>
      <sz val="8"/>
      <name val="Times New Roman"/>
      <family val="1"/>
    </font>
    <font>
      <u/>
      <sz val="10"/>
      <color theme="10"/>
      <name val="Times New Roman"/>
      <charset val="204"/>
    </font>
    <font>
      <u/>
      <sz val="10"/>
      <color theme="10"/>
      <name val="Arial"/>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14" fillId="0" borderId="0" applyFont="0" applyFill="0" applyBorder="0" applyAlignment="0" applyProtection="0"/>
    <xf numFmtId="0" fontId="16" fillId="0" borderId="0" applyNumberFormat="0" applyFill="0" applyBorder="0" applyAlignment="0" applyProtection="0"/>
  </cellStyleXfs>
  <cellXfs count="43">
    <xf numFmtId="0" fontId="0" fillId="0" borderId="0" xfId="0" applyAlignment="1">
      <alignment horizontal="left" vertical="top"/>
    </xf>
    <xf numFmtId="0" fontId="1" fillId="0" borderId="0" xfId="0" applyFont="1" applyAlignment="1">
      <alignment horizontal="left" vertical="top"/>
    </xf>
    <xf numFmtId="0" fontId="2" fillId="0" borderId="0" xfId="0" applyFont="1" applyAlignment="1">
      <alignment vertical="center" wrapText="1"/>
    </xf>
    <xf numFmtId="0" fontId="2" fillId="0" borderId="0" xfId="0" applyFont="1" applyAlignment="1">
      <alignment horizontal="left" vertical="top" wrapText="1"/>
    </xf>
    <xf numFmtId="0" fontId="3" fillId="0" borderId="0" xfId="0" applyFont="1" applyAlignment="1">
      <alignment horizontal="left" vertical="top" wrapText="1"/>
    </xf>
    <xf numFmtId="0" fontId="4" fillId="0" borderId="0" xfId="0" applyFont="1" applyAlignment="1">
      <alignment horizontal="center" vertical="top" wrapText="1"/>
    </xf>
    <xf numFmtId="0" fontId="1" fillId="2" borderId="0" xfId="0" applyFont="1" applyFill="1" applyAlignment="1">
      <alignment horizontal="left" vertical="top"/>
    </xf>
    <xf numFmtId="0" fontId="5" fillId="0" borderId="0" xfId="0" applyFont="1" applyAlignment="1">
      <alignment horizontal="left" vertical="top"/>
    </xf>
    <xf numFmtId="0" fontId="6" fillId="0" borderId="0" xfId="0" applyFont="1" applyAlignment="1">
      <alignment horizontal="left" vertical="top"/>
    </xf>
    <xf numFmtId="0" fontId="1" fillId="0" borderId="0" xfId="0" applyFont="1" applyAlignment="1">
      <alignment horizontal="center" vertical="top" wrapText="1"/>
    </xf>
    <xf numFmtId="0" fontId="1" fillId="0" borderId="0" xfId="0" applyFont="1" applyAlignment="1">
      <alignment horizontal="center" vertical="top"/>
    </xf>
    <xf numFmtId="0" fontId="5" fillId="0" borderId="0" xfId="0" pivotButton="1" applyFont="1" applyAlignment="1">
      <alignment horizontal="left" vertical="top"/>
    </xf>
    <xf numFmtId="164" fontId="1" fillId="0" borderId="0" xfId="0" applyNumberFormat="1" applyFont="1" applyAlignment="1">
      <alignment horizontal="center" vertical="top"/>
    </xf>
    <xf numFmtId="0" fontId="8" fillId="0" borderId="0" xfId="0" applyFont="1" applyAlignment="1">
      <alignment horizontal="left" vertical="top"/>
    </xf>
    <xf numFmtId="0" fontId="8" fillId="0" borderId="0" xfId="0" applyFont="1" applyAlignment="1">
      <alignment vertical="top"/>
    </xf>
    <xf numFmtId="0" fontId="5" fillId="0" borderId="0" xfId="0" applyFont="1" applyAlignment="1">
      <alignment vertical="top"/>
    </xf>
    <xf numFmtId="0" fontId="0" fillId="0" borderId="0" xfId="0" applyAlignment="1">
      <alignment horizontal="center" vertical="top"/>
    </xf>
    <xf numFmtId="0" fontId="4" fillId="0" borderId="2" xfId="0" applyFont="1" applyBorder="1" applyAlignment="1">
      <alignment horizontal="center" vertical="center" wrapText="1"/>
    </xf>
    <xf numFmtId="0" fontId="10" fillId="0" borderId="2" xfId="0" applyFont="1" applyBorder="1" applyAlignment="1">
      <alignment horizontal="left" vertical="center" wrapText="1"/>
    </xf>
    <xf numFmtId="0" fontId="5" fillId="0" borderId="0" xfId="0" applyFont="1" applyAlignment="1">
      <alignment horizontal="left" vertical="center"/>
    </xf>
    <xf numFmtId="0" fontId="11" fillId="0" borderId="0" xfId="0" applyFont="1" applyAlignment="1">
      <alignment vertical="center"/>
    </xf>
    <xf numFmtId="0" fontId="12" fillId="0" borderId="0" xfId="0" applyFont="1" applyAlignment="1">
      <alignment horizontal="left" vertical="top"/>
    </xf>
    <xf numFmtId="0" fontId="6" fillId="0" borderId="0" xfId="0" applyFont="1" applyAlignment="1">
      <alignment horizontal="left" vertical="center"/>
    </xf>
    <xf numFmtId="0" fontId="13" fillId="0" borderId="0" xfId="0" applyFont="1" applyAlignment="1">
      <alignment horizontal="left" vertical="top"/>
    </xf>
    <xf numFmtId="0" fontId="1" fillId="0" borderId="0" xfId="0" applyFont="1" applyAlignment="1">
      <alignment horizontal="left" vertical="top" wrapText="1"/>
    </xf>
    <xf numFmtId="0" fontId="0" fillId="0" borderId="0" xfId="0" applyAlignment="1">
      <alignment horizontal="left" vertical="center"/>
    </xf>
    <xf numFmtId="0" fontId="1" fillId="0" borderId="0" xfId="0" applyFont="1" applyAlignment="1">
      <alignment horizontal="center" vertical="center" wrapText="1"/>
    </xf>
    <xf numFmtId="0" fontId="11" fillId="0" borderId="0" xfId="0" applyFont="1" applyAlignment="1">
      <alignment horizontal="left" vertical="center" wrapText="1"/>
    </xf>
    <xf numFmtId="0" fontId="4" fillId="0" borderId="0" xfId="0" applyFont="1" applyAlignment="1">
      <alignment horizontal="left" vertical="top"/>
    </xf>
    <xf numFmtId="9" fontId="1" fillId="0" borderId="0" xfId="1" applyFont="1" applyFill="1" applyBorder="1" applyAlignment="1">
      <alignment horizontal="center" vertical="top"/>
    </xf>
    <xf numFmtId="9" fontId="1" fillId="0" borderId="1" xfId="1" applyFont="1" applyFill="1" applyBorder="1" applyAlignment="1">
      <alignment horizontal="center" vertical="top"/>
    </xf>
    <xf numFmtId="0" fontId="7" fillId="0" borderId="0" xfId="0" applyFont="1" applyAlignment="1">
      <alignment horizontal="left" vertical="top"/>
    </xf>
    <xf numFmtId="0" fontId="11" fillId="0" borderId="0" xfId="0" applyFont="1" applyAlignment="1">
      <alignment horizontal="left" vertical="center"/>
    </xf>
    <xf numFmtId="0" fontId="14" fillId="0" borderId="0" xfId="0" applyFont="1" applyAlignment="1">
      <alignment horizontal="left" vertical="top"/>
    </xf>
    <xf numFmtId="0" fontId="14" fillId="0" borderId="0" xfId="0" applyFont="1" applyAlignment="1">
      <alignment horizontal="left" vertical="top" wrapText="1"/>
    </xf>
    <xf numFmtId="0" fontId="5" fillId="0" borderId="0" xfId="0" applyFont="1" applyAlignment="1">
      <alignment vertical="top" wrapText="1"/>
    </xf>
    <xf numFmtId="0" fontId="17" fillId="0" borderId="0" xfId="2" applyFont="1" applyFill="1"/>
    <xf numFmtId="0" fontId="5" fillId="0" borderId="0" xfId="0" applyFont="1" applyAlignment="1">
      <alignment horizontal="left" vertical="top" wrapText="1"/>
    </xf>
    <xf numFmtId="0" fontId="5" fillId="0" borderId="0" xfId="0" applyFont="1" applyAlignment="1">
      <alignment horizontal="left" vertical="center" wrapText="1"/>
    </xf>
    <xf numFmtId="0" fontId="5" fillId="0" borderId="0" xfId="0" applyFont="1" applyAlignment="1">
      <alignment horizontal="left" vertical="center"/>
    </xf>
    <xf numFmtId="0" fontId="1" fillId="0" borderId="0" xfId="0" applyFont="1" applyAlignment="1">
      <alignment horizontal="left" vertical="center" wrapText="1"/>
    </xf>
    <xf numFmtId="0" fontId="9" fillId="0" borderId="0" xfId="0" applyFont="1" applyAlignment="1">
      <alignment horizontal="left" vertical="center" wrapText="1"/>
    </xf>
    <xf numFmtId="0" fontId="11" fillId="0" borderId="0" xfId="0" applyFont="1" applyAlignment="1">
      <alignment horizontal="left" vertical="center" wrapText="1"/>
    </xf>
  </cellXfs>
  <cellStyles count="3">
    <cellStyle name="Hyperlink" xfId="2" builtinId="8"/>
    <cellStyle name="Normal" xfId="0" builtinId="0"/>
    <cellStyle name="Percent" xfId="1" builtinId="5"/>
  </cellStyles>
  <dxfs count="8">
    <dxf>
      <font>
        <name val="Arial"/>
        <family val="2"/>
      </font>
    </dxf>
    <dxf>
      <font>
        <name val="Arial"/>
        <family val="2"/>
      </font>
    </dxf>
    <dxf>
      <font>
        <name val="Arial"/>
        <family val="2"/>
      </font>
    </dxf>
    <dxf>
      <font>
        <name val="Arial"/>
        <family val="2"/>
      </font>
    </dxf>
    <dxf>
      <font>
        <sz val="12"/>
      </font>
    </dxf>
    <dxf>
      <font>
        <sz val="12"/>
      </font>
    </dxf>
    <dxf>
      <font>
        <sz val="12"/>
      </font>
    </dxf>
    <dxf>
      <font>
        <sz val="1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irsi O'Connor" refreshedDate="44265.734528703702" createdVersion="6" refreshedVersion="6" minRefreshableVersion="3" recordCount="114" xr:uid="{682BB0E1-D023-4C27-9363-C7B10E1C8E82}">
  <cacheSource type="worksheet">
    <worksheetSource ref="A11:D125" sheet="Questionnaire"/>
  </cacheSource>
  <cacheFields count="4">
    <cacheField name="CATEGORY" numFmtId="0">
      <sharedItems containsBlank="1"/>
    </cacheField>
    <cacheField name="SUB-CATEGORY" numFmtId="0">
      <sharedItems containsBlank="1"/>
    </cacheField>
    <cacheField name="COMPETENCY DETAIL" numFmtId="0">
      <sharedItems containsBlank="1" count="95">
        <m/>
        <s v="Prepare general correspondence"/>
        <s v="Complete and/or compile appropriate company forms"/>
        <s v="Maintain project documentation"/>
        <s v="Distribute reports relating to company health and safety program"/>
        <s v="Prepare a record of substandard acts and conditions during the workday"/>
        <s v="Prepare records of corrective action/disciplinary measures taken"/>
        <s v="Understand legal implications of a properly kept log/diary"/>
        <s v="Confirm all site personnel are apprised of their HSE roles and_x000a_responsibilities"/>
        <s v="Review the HSE program and/or project safety plan"/>
        <s v="Review applicable occupational health and safety legislation"/>
        <s v="Review general site hazards"/>
        <s v="Review machinery and equipment safety"/>
        <s v="Review PPE requirements"/>
        <s v="Review/confirm site specific training requirements"/>
        <s v="Discuss safety meetings"/>
        <s v="Review emergency preparedness"/>
        <s v="Provide information on the availability of an employee assistance program"/>
        <s v="Confirm site orientations"/>
        <s v="Identify key resources and contacts"/>
        <s v="Communicate with safety associations to keep informed of issues"/>
        <s v="Advise site management of issues raised or decisions made by various associations that may affect the company"/>
        <s v="Effectively communicate to address onsite issues"/>
        <s v="Document results and process in accordance with policy"/>
        <s v="Maintain an up-to-date library of applicable legislation"/>
        <s v="Interpret legislative requirements as they apply to the jobsite"/>
        <s v="Research changes in equipment, materials, processes and best practices"/>
        <s v="Keep current with incident/accident prevention information and techniques"/>
        <s v="Engage in effective communication to inform personnel"/>
        <s v="Confirm HSE contractual requirements have been addressed"/>
        <s v="Identify issues that may affect HSE on the project"/>
        <s v="Communicate the HSE site requirements and established priorities to all parties"/>
        <s v="Review project safety plan and emergency preparedness"/>
        <s v="Identify specific education and training needs"/>
        <s v="Consult with management to develop an education and training program"/>
        <s v="Develop a site-specific education and training program required by regulations_x000a_and company policy"/>
        <s v="Calculate time, cost, and resource requirements for education and training programs"/>
        <s v="Source training resources"/>
        <s v="Participate in the development of a mentoring program"/>
        <s v="Facilitate the development of the project safety plan and emergency preparedness"/>
        <s v="Confirm the technical application of training is appropriate"/>
        <s v="Identify the target audience"/>
        <s v="Provide participants with advance notice of training session details"/>
        <s v="Coordinate delivery of training"/>
        <s v="Record and document results of the training"/>
        <s v="Communicate roles and responsibilities to management"/>
        <s v="Assist in the development of an HSE program"/>
        <s v="Recommend control measures"/>
        <s v="Implement emergency response plan"/>
        <s v="Create and review project safety plan"/>
        <s v="Review hazard assessment(s)"/>
        <s v="Prioritize risks associated with hazards"/>
        <s v="Recommend corrective action(s)"/>
        <s v="Confirm the technical application of controls is appropriate"/>
        <s v="Advise management on site issues that may affect the company"/>
        <s v="Coordinate audits to determine compliance with HSE program and applicable legislation."/>
        <s v="Advise management on environmental and safety audit results that may have an impact on operations"/>
        <s v="Participate in the development and review of new safe work practices and procedures in consultation with company workforce"/>
        <s v="Recommend HSE standards for operations"/>
        <s v="Deliver required training"/>
        <s v="Identify required training"/>
        <s v="Implement and support site-specific HSE programs"/>
        <s v="Develop site-specific work and safety procedures"/>
        <s v="Promote safety education"/>
        <s v="Research and provide information to facilitate effective meetings"/>
        <s v="Address assigned action items"/>
        <s v="Keep a record of meetings: agenda, minutes, action items, and correspondence in accordance with policy"/>
        <s v="Observe and document conformance with HSE"/>
        <s v="Review inspection reports for prioritization of substandard acts and conditions"/>
        <s v="Review incident/accident reports for correctness and completeness"/>
        <s v="Review incident/accident reports for root causation and recommend improvement measures"/>
        <s v="Review corrective action plans resulting from inspections, investigations, hazard assessments and audits to ensure they are accurate and complete"/>
        <s v="Follow-up on all inspection, incident/accident, audits, and other related reports to ensure corrective actions have occurred"/>
        <s v="Verify project issues have been effectively addressed"/>
        <s v="Verify emergency preparedness and response meet legislative criteria"/>
        <s v="Maintain data to improve effectiveness of HSE program"/>
        <s v="Direct personnel to take prompt corrective action to control unsafe or unhealthy conditions"/>
        <s v="Take immediate action to eliminate/control any Immediately Dangerous to Life and Health (IDLH) situation."/>
        <s v="Determine acts or conditions that led to the incident/accident"/>
        <s v="Analyze the information collected and determine steps to prevent reoccurrence"/>
        <s v="Support other team members throughout investigation process"/>
        <s v="Report results of incident/accident investigations to management"/>
        <s v="File a report with appropriate agencies as legislated"/>
        <s v="Develop and implement corrective action plan"/>
        <s v="Communicate findings to appropriate personnel"/>
        <s v="Determine if the recommended corrective actions have been implemented"/>
        <s v="Evaluate the corrective actions to determine effectiveness"/>
        <s v="Determine if further action is required"/>
        <s v="Review and/or modify emergency response plan to enhance effectiveness"/>
        <s v="Review and/or modify project safety plan to enhance effectiveness"/>
        <s v="Understand principles of data collection and analyze"/>
        <s v="Analyze effectiveness of HSE program"/>
        <s v="Monitor compliance with HSE program"/>
        <s v="Evaluate efficiency of HSE program"/>
        <s v="Recommendation ways to reduce risk and improve process"/>
      </sharedItems>
    </cacheField>
    <cacheField name="FAMILIARITY" numFmtId="0">
      <sharedItems containsBlank="1" count="6">
        <m/>
        <s v="Unanswered"/>
        <s v="1 = None / Limited" u="1"/>
        <s v="3 = Very Good" u="1"/>
        <s v="4 = Excellent" u="1"/>
        <s v="2 = Average"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14">
  <r>
    <s v="ADMINISTRATIVE FUNCTIONS"/>
    <m/>
    <x v="0"/>
    <x v="0"/>
  </r>
  <r>
    <m/>
    <s v="Maintain health, safety and environment (HSE) documentation"/>
    <x v="0"/>
    <x v="0"/>
  </r>
  <r>
    <m/>
    <m/>
    <x v="1"/>
    <x v="1"/>
  </r>
  <r>
    <m/>
    <m/>
    <x v="2"/>
    <x v="1"/>
  </r>
  <r>
    <m/>
    <m/>
    <x v="3"/>
    <x v="1"/>
  </r>
  <r>
    <m/>
    <m/>
    <x v="4"/>
    <x v="1"/>
  </r>
  <r>
    <m/>
    <m/>
    <x v="5"/>
    <x v="1"/>
  </r>
  <r>
    <m/>
    <m/>
    <x v="6"/>
    <x v="1"/>
  </r>
  <r>
    <m/>
    <m/>
    <x v="7"/>
    <x v="1"/>
  </r>
  <r>
    <m/>
    <s v="Provide site-specific HSE information to personnel"/>
    <x v="0"/>
    <x v="0"/>
  </r>
  <r>
    <m/>
    <m/>
    <x v="8"/>
    <x v="1"/>
  </r>
  <r>
    <m/>
    <m/>
    <x v="9"/>
    <x v="1"/>
  </r>
  <r>
    <m/>
    <m/>
    <x v="10"/>
    <x v="1"/>
  </r>
  <r>
    <m/>
    <m/>
    <x v="11"/>
    <x v="1"/>
  </r>
  <r>
    <m/>
    <m/>
    <x v="12"/>
    <x v="1"/>
  </r>
  <r>
    <m/>
    <m/>
    <x v="13"/>
    <x v="1"/>
  </r>
  <r>
    <m/>
    <m/>
    <x v="14"/>
    <x v="1"/>
  </r>
  <r>
    <m/>
    <m/>
    <x v="15"/>
    <x v="1"/>
  </r>
  <r>
    <m/>
    <m/>
    <x v="16"/>
    <x v="1"/>
  </r>
  <r>
    <m/>
    <m/>
    <x v="17"/>
    <x v="1"/>
  </r>
  <r>
    <m/>
    <m/>
    <x v="18"/>
    <x v="1"/>
  </r>
  <r>
    <m/>
    <s v="Establish and maintain relationships with industry, government and safety associations"/>
    <x v="0"/>
    <x v="0"/>
  </r>
  <r>
    <m/>
    <m/>
    <x v="19"/>
    <x v="1"/>
  </r>
  <r>
    <m/>
    <m/>
    <x v="20"/>
    <x v="1"/>
  </r>
  <r>
    <m/>
    <m/>
    <x v="21"/>
    <x v="1"/>
  </r>
  <r>
    <m/>
    <s v="Participate in the resolution of on-site issues"/>
    <x v="0"/>
    <x v="0"/>
  </r>
  <r>
    <m/>
    <m/>
    <x v="22"/>
    <x v="1"/>
  </r>
  <r>
    <m/>
    <m/>
    <x v="23"/>
    <x v="1"/>
  </r>
  <r>
    <m/>
    <s v="Inform personnel of industry changes"/>
    <x v="0"/>
    <x v="0"/>
  </r>
  <r>
    <m/>
    <m/>
    <x v="24"/>
    <x v="1"/>
  </r>
  <r>
    <m/>
    <m/>
    <x v="25"/>
    <x v="1"/>
  </r>
  <r>
    <m/>
    <m/>
    <x v="26"/>
    <x v="1"/>
  </r>
  <r>
    <m/>
    <m/>
    <x v="27"/>
    <x v="1"/>
  </r>
  <r>
    <m/>
    <m/>
    <x v="28"/>
    <x v="1"/>
  </r>
  <r>
    <m/>
    <m/>
    <x v="0"/>
    <x v="0"/>
  </r>
  <r>
    <s v="PROGRAM DEVELOPMENT AND IMPLEMENTATION"/>
    <m/>
    <x v="0"/>
    <x v="0"/>
  </r>
  <r>
    <m/>
    <s v="Participate in job start-up meetings"/>
    <x v="0"/>
    <x v="0"/>
  </r>
  <r>
    <m/>
    <m/>
    <x v="29"/>
    <x v="1"/>
  </r>
  <r>
    <m/>
    <m/>
    <x v="30"/>
    <x v="1"/>
  </r>
  <r>
    <m/>
    <m/>
    <x v="31"/>
    <x v="1"/>
  </r>
  <r>
    <m/>
    <m/>
    <x v="32"/>
    <x v="1"/>
  </r>
  <r>
    <m/>
    <s v="Facilitate the development of an education and training program"/>
    <x v="0"/>
    <x v="0"/>
  </r>
  <r>
    <m/>
    <m/>
    <x v="33"/>
    <x v="1"/>
  </r>
  <r>
    <m/>
    <m/>
    <x v="34"/>
    <x v="1"/>
  </r>
  <r>
    <m/>
    <m/>
    <x v="35"/>
    <x v="1"/>
  </r>
  <r>
    <m/>
    <m/>
    <x v="36"/>
    <x v="1"/>
  </r>
  <r>
    <m/>
    <m/>
    <x v="37"/>
    <x v="1"/>
  </r>
  <r>
    <m/>
    <m/>
    <x v="38"/>
    <x v="1"/>
  </r>
  <r>
    <m/>
    <m/>
    <x v="39"/>
    <x v="1"/>
  </r>
  <r>
    <m/>
    <m/>
    <x v="40"/>
    <x v="1"/>
  </r>
  <r>
    <m/>
    <s v="Coordinate education and training sessions"/>
    <x v="0"/>
    <x v="0"/>
  </r>
  <r>
    <m/>
    <m/>
    <x v="41"/>
    <x v="1"/>
  </r>
  <r>
    <m/>
    <m/>
    <x v="42"/>
    <x v="1"/>
  </r>
  <r>
    <m/>
    <m/>
    <x v="43"/>
    <x v="1"/>
  </r>
  <r>
    <m/>
    <m/>
    <x v="44"/>
    <x v="1"/>
  </r>
  <r>
    <m/>
    <s v="Assist management in the implementation of HSE measures"/>
    <x v="0"/>
    <x v="0"/>
  </r>
  <r>
    <m/>
    <m/>
    <x v="45"/>
    <x v="1"/>
  </r>
  <r>
    <m/>
    <m/>
    <x v="46"/>
    <x v="1"/>
  </r>
  <r>
    <m/>
    <m/>
    <x v="47"/>
    <x v="1"/>
  </r>
  <r>
    <m/>
    <m/>
    <x v="48"/>
    <x v="1"/>
  </r>
  <r>
    <m/>
    <m/>
    <x v="49"/>
    <x v="1"/>
  </r>
  <r>
    <m/>
    <m/>
    <x v="50"/>
    <x v="1"/>
  </r>
  <r>
    <m/>
    <m/>
    <x v="51"/>
    <x v="1"/>
  </r>
  <r>
    <m/>
    <m/>
    <x v="52"/>
    <x v="1"/>
  </r>
  <r>
    <m/>
    <m/>
    <x v="53"/>
    <x v="1"/>
  </r>
  <r>
    <m/>
    <m/>
    <x v="54"/>
    <x v="1"/>
  </r>
  <r>
    <m/>
    <m/>
    <x v="55"/>
    <x v="1"/>
  </r>
  <r>
    <m/>
    <m/>
    <x v="56"/>
    <x v="1"/>
  </r>
  <r>
    <m/>
    <m/>
    <x v="57"/>
    <x v="1"/>
  </r>
  <r>
    <m/>
    <m/>
    <x v="58"/>
    <x v="1"/>
  </r>
  <r>
    <m/>
    <s v="Develop HSE programs, training, and initiatives"/>
    <x v="0"/>
    <x v="0"/>
  </r>
  <r>
    <m/>
    <m/>
    <x v="59"/>
    <x v="1"/>
  </r>
  <r>
    <m/>
    <m/>
    <x v="60"/>
    <x v="1"/>
  </r>
  <r>
    <m/>
    <m/>
    <x v="61"/>
    <x v="1"/>
  </r>
  <r>
    <m/>
    <m/>
    <x v="62"/>
    <x v="1"/>
  </r>
  <r>
    <m/>
    <m/>
    <x v="63"/>
    <x v="1"/>
  </r>
  <r>
    <m/>
    <m/>
    <x v="0"/>
    <x v="0"/>
  </r>
  <r>
    <s v="PROGRAM MONITORING AND INVESTIGATION"/>
    <m/>
    <x v="0"/>
    <x v="0"/>
  </r>
  <r>
    <m/>
    <s v="Participate in HSE meetings"/>
    <x v="0"/>
    <x v="0"/>
  </r>
  <r>
    <m/>
    <m/>
    <x v="64"/>
    <x v="1"/>
  </r>
  <r>
    <m/>
    <m/>
    <x v="65"/>
    <x v="1"/>
  </r>
  <r>
    <m/>
    <m/>
    <x v="66"/>
    <x v="1"/>
  </r>
  <r>
    <m/>
    <s v="Monitor the established control measures as outlined in the project safety plan"/>
    <x v="0"/>
    <x v="0"/>
  </r>
  <r>
    <m/>
    <m/>
    <x v="67"/>
    <x v="1"/>
  </r>
  <r>
    <m/>
    <m/>
    <x v="68"/>
    <x v="1"/>
  </r>
  <r>
    <m/>
    <m/>
    <x v="69"/>
    <x v="1"/>
  </r>
  <r>
    <m/>
    <m/>
    <x v="70"/>
    <x v="1"/>
  </r>
  <r>
    <m/>
    <m/>
    <x v="71"/>
    <x v="1"/>
  </r>
  <r>
    <m/>
    <m/>
    <x v="72"/>
    <x v="1"/>
  </r>
  <r>
    <m/>
    <m/>
    <x v="73"/>
    <x v="1"/>
  </r>
  <r>
    <m/>
    <m/>
    <x v="74"/>
    <x v="1"/>
  </r>
  <r>
    <m/>
    <m/>
    <x v="75"/>
    <x v="1"/>
  </r>
  <r>
    <m/>
    <m/>
    <x v="76"/>
    <x v="1"/>
  </r>
  <r>
    <m/>
    <s v="Coordinate investigations on all reported incidents/ accidents"/>
    <x v="0"/>
    <x v="0"/>
  </r>
  <r>
    <m/>
    <m/>
    <x v="77"/>
    <x v="1"/>
  </r>
  <r>
    <m/>
    <m/>
    <x v="78"/>
    <x v="1"/>
  </r>
  <r>
    <m/>
    <m/>
    <x v="79"/>
    <x v="1"/>
  </r>
  <r>
    <m/>
    <m/>
    <x v="80"/>
    <x v="1"/>
  </r>
  <r>
    <m/>
    <m/>
    <x v="81"/>
    <x v="1"/>
  </r>
  <r>
    <m/>
    <m/>
    <x v="82"/>
    <x v="1"/>
  </r>
  <r>
    <m/>
    <m/>
    <x v="83"/>
    <x v="1"/>
  </r>
  <r>
    <m/>
    <m/>
    <x v="84"/>
    <x v="1"/>
  </r>
  <r>
    <m/>
    <s v="Follow-up on workplace incidents/accidents"/>
    <x v="0"/>
    <x v="0"/>
  </r>
  <r>
    <m/>
    <m/>
    <x v="85"/>
    <x v="1"/>
  </r>
  <r>
    <m/>
    <m/>
    <x v="86"/>
    <x v="1"/>
  </r>
  <r>
    <m/>
    <m/>
    <x v="87"/>
    <x v="1"/>
  </r>
  <r>
    <m/>
    <m/>
    <x v="88"/>
    <x v="1"/>
  </r>
  <r>
    <m/>
    <m/>
    <x v="89"/>
    <x v="1"/>
  </r>
  <r>
    <m/>
    <s v="Monitor and evaluate the HSE program"/>
    <x v="0"/>
    <x v="0"/>
  </r>
  <r>
    <m/>
    <m/>
    <x v="90"/>
    <x v="1"/>
  </r>
  <r>
    <m/>
    <m/>
    <x v="91"/>
    <x v="1"/>
  </r>
  <r>
    <m/>
    <m/>
    <x v="92"/>
    <x v="1"/>
  </r>
  <r>
    <m/>
    <m/>
    <x v="93"/>
    <x v="1"/>
  </r>
  <r>
    <m/>
    <m/>
    <x v="94"/>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25E8897-7CB0-4B0F-9957-FE0BE2E9520A}" name="PivotTable1" cacheId="1375"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rowHeaderCaption="Improvement Areas">
  <location ref="A13:A14" firstHeaderRow="1" firstDataRow="1" firstDataCol="1"/>
  <pivotFields count="4">
    <pivotField showAll="0"/>
    <pivotField showAll="0"/>
    <pivotField axis="axisRow" showAll="0">
      <items count="9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t="default"/>
      </items>
    </pivotField>
    <pivotField axis="axisRow" multipleItemSelectionAllowed="1" showAll="0">
      <items count="7">
        <item h="1" sd="0" x="1"/>
        <item h="1" x="0"/>
        <item m="1" x="2"/>
        <item m="1" x="5"/>
        <item h="1" m="1" x="4"/>
        <item h="1" m="1" x="3"/>
        <item t="default"/>
      </items>
    </pivotField>
  </pivotFields>
  <rowFields count="2">
    <field x="3"/>
    <field x="2"/>
  </rowFields>
  <rowItems count="1">
    <i t="grand">
      <x/>
    </i>
  </rowItems>
  <colItems count="1">
    <i/>
  </colItems>
  <formats count="8">
    <format dxfId="0">
      <pivotArea type="all" dataOnly="0" outline="0" fieldPosition="0"/>
    </format>
    <format dxfId="1">
      <pivotArea field="3" type="button" dataOnly="0" labelOnly="1" outline="0" axis="axisRow" fieldPosition="0"/>
    </format>
    <format dxfId="2">
      <pivotArea dataOnly="0" labelOnly="1" fieldPosition="0">
        <references count="1">
          <reference field="3" count="0"/>
        </references>
      </pivotArea>
    </format>
    <format dxfId="3">
      <pivotArea dataOnly="0" labelOnly="1" grandRow="1" outline="0" fieldPosition="0"/>
    </format>
    <format dxfId="4">
      <pivotArea type="all" dataOnly="0" outline="0" fieldPosition="0"/>
    </format>
    <format dxfId="5">
      <pivotArea field="3" type="button" dataOnly="0" labelOnly="1" outline="0" axis="axisRow" fieldPosition="0"/>
    </format>
    <format dxfId="6">
      <pivotArea dataOnly="0" labelOnly="1" fieldPosition="0">
        <references count="1">
          <reference field="3" count="0"/>
        </references>
      </pivotArea>
    </format>
    <format dxfId="7">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cca-acc.com/gold-seal/course-providers/accredited-training/" TargetMode="Externa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44D7B-19C0-4D6E-B9AE-21A5594F2CBA}">
  <dimension ref="A1:T19"/>
  <sheetViews>
    <sheetView tabSelected="1" zoomScaleNormal="100" workbookViewId="0">
      <selection activeCell="T10" sqref="T10"/>
    </sheetView>
  </sheetViews>
  <sheetFormatPr defaultColWidth="9" defaultRowHeight="15"/>
  <cols>
    <col min="1" max="16384" width="9" style="7"/>
  </cols>
  <sheetData>
    <row r="1" spans="1:20" s="13" customFormat="1" ht="24.6">
      <c r="A1" s="23" t="s">
        <v>0</v>
      </c>
    </row>
    <row r="3" spans="1:20" ht="130.5" customHeight="1">
      <c r="A3" s="37" t="s">
        <v>1</v>
      </c>
      <c r="B3" s="37"/>
      <c r="C3" s="37"/>
      <c r="D3" s="37"/>
      <c r="E3" s="37"/>
      <c r="F3" s="37"/>
      <c r="G3" s="37"/>
      <c r="H3" s="37"/>
      <c r="I3" s="37"/>
      <c r="J3" s="37"/>
      <c r="K3" s="37"/>
      <c r="L3" s="37"/>
      <c r="M3" s="37"/>
      <c r="N3" s="37"/>
      <c r="O3" s="37"/>
      <c r="P3" s="35"/>
    </row>
    <row r="6" spans="1:20" ht="15.6">
      <c r="A6" s="13" t="s">
        <v>2</v>
      </c>
    </row>
    <row r="7" spans="1:20" ht="17.25" customHeight="1">
      <c r="B7" s="7" t="s">
        <v>3</v>
      </c>
    </row>
    <row r="8" spans="1:20" ht="18" customHeight="1">
      <c r="B8" s="7" t="s">
        <v>4</v>
      </c>
    </row>
    <row r="9" spans="1:20" ht="16.5" customHeight="1">
      <c r="B9" s="7" t="s">
        <v>5</v>
      </c>
    </row>
    <row r="11" spans="1:20" ht="15.6">
      <c r="A11" s="13" t="s">
        <v>6</v>
      </c>
    </row>
    <row r="12" spans="1:20" ht="83.25" customHeight="1">
      <c r="A12" s="38" t="s">
        <v>7</v>
      </c>
      <c r="B12" s="38"/>
      <c r="C12" s="38"/>
      <c r="D12" s="38"/>
      <c r="E12" s="38"/>
      <c r="F12" s="38"/>
      <c r="G12" s="38"/>
      <c r="H12" s="38"/>
      <c r="I12" s="38"/>
      <c r="J12" s="38"/>
      <c r="K12" s="38"/>
      <c r="L12" s="38"/>
      <c r="M12" s="38"/>
    </row>
    <row r="13" spans="1:20" s="19" customFormat="1" ht="28.15" customHeight="1">
      <c r="A13" s="41" t="s">
        <v>8</v>
      </c>
      <c r="B13" s="41"/>
      <c r="C13" s="41"/>
      <c r="D13" s="41"/>
      <c r="E13" s="41"/>
      <c r="F13" s="41"/>
      <c r="G13" s="41"/>
      <c r="H13" s="41"/>
      <c r="I13" s="41"/>
      <c r="J13" s="41"/>
      <c r="K13" s="41"/>
      <c r="L13" s="41"/>
      <c r="M13" s="41"/>
    </row>
    <row r="14" spans="1:20" ht="18.75" customHeight="1">
      <c r="A14" s="14" t="s">
        <v>9</v>
      </c>
      <c r="B14" s="15"/>
      <c r="C14" s="15"/>
      <c r="D14" s="15"/>
      <c r="E14" s="15"/>
      <c r="F14" s="15"/>
      <c r="G14" s="15"/>
      <c r="H14" s="15"/>
      <c r="I14" s="15"/>
      <c r="J14" s="15"/>
      <c r="K14" s="15"/>
      <c r="L14" s="15"/>
      <c r="M14" s="24"/>
    </row>
    <row r="15" spans="1:20" ht="113.25" customHeight="1">
      <c r="A15" s="38" t="s">
        <v>10</v>
      </c>
      <c r="B15" s="39"/>
      <c r="C15" s="39"/>
      <c r="D15" s="39"/>
      <c r="E15" s="39"/>
      <c r="F15" s="39"/>
      <c r="G15" s="39"/>
      <c r="H15" s="39"/>
      <c r="I15" s="39"/>
      <c r="J15" s="39"/>
      <c r="K15" s="39"/>
      <c r="L15" s="39"/>
      <c r="M15" s="39"/>
      <c r="T15" s="13"/>
    </row>
    <row r="16" spans="1:20" s="19" customFormat="1" ht="28.15" customHeight="1">
      <c r="A16" s="41" t="s">
        <v>11</v>
      </c>
      <c r="B16" s="41"/>
      <c r="C16" s="41"/>
      <c r="D16" s="41"/>
      <c r="E16" s="41"/>
      <c r="F16" s="41"/>
      <c r="G16" s="41"/>
      <c r="H16" s="41"/>
      <c r="I16" s="41"/>
      <c r="J16" s="41"/>
      <c r="K16" s="41"/>
      <c r="L16" s="41"/>
      <c r="M16" s="41"/>
    </row>
    <row r="17" spans="1:15" ht="47.25" customHeight="1">
      <c r="A17" s="38" t="s">
        <v>12</v>
      </c>
      <c r="B17" s="40"/>
      <c r="C17" s="40"/>
      <c r="D17" s="40"/>
      <c r="E17" s="40"/>
      <c r="F17" s="40"/>
      <c r="G17" s="40"/>
      <c r="H17" s="40"/>
      <c r="I17" s="40"/>
      <c r="J17" s="40"/>
      <c r="K17" s="40"/>
      <c r="L17" s="40"/>
      <c r="M17" s="40"/>
      <c r="N17" s="40"/>
      <c r="O17" s="40"/>
    </row>
    <row r="18" spans="1:15" s="19" customFormat="1" ht="28.15" customHeight="1">
      <c r="A18" s="41" t="s">
        <v>13</v>
      </c>
      <c r="B18" s="41"/>
      <c r="C18" s="41"/>
      <c r="D18" s="41"/>
      <c r="E18" s="41"/>
      <c r="F18" s="41"/>
      <c r="G18" s="41"/>
      <c r="H18" s="41"/>
      <c r="I18" s="41"/>
      <c r="J18" s="41"/>
      <c r="K18" s="41"/>
      <c r="L18" s="41"/>
      <c r="M18" s="41"/>
    </row>
    <row r="19" spans="1:15" ht="30.75" customHeight="1">
      <c r="A19" s="38" t="s">
        <v>14</v>
      </c>
      <c r="B19" s="38"/>
      <c r="C19" s="38"/>
      <c r="D19" s="38"/>
      <c r="E19" s="38"/>
      <c r="F19" s="38"/>
      <c r="G19" s="38"/>
      <c r="H19" s="38"/>
      <c r="I19" s="38"/>
      <c r="J19" s="38"/>
      <c r="K19" s="38"/>
      <c r="L19" s="38"/>
      <c r="M19" s="24"/>
      <c r="N19" s="24"/>
      <c r="O19" s="24"/>
    </row>
  </sheetData>
  <mergeCells count="8">
    <mergeCell ref="A3:O3"/>
    <mergeCell ref="A19:L19"/>
    <mergeCell ref="A15:M15"/>
    <mergeCell ref="A12:M12"/>
    <mergeCell ref="A17:O17"/>
    <mergeCell ref="A13:M13"/>
    <mergeCell ref="A16:M16"/>
    <mergeCell ref="A18:M18"/>
  </mergeCells>
  <pageMargins left="0.7" right="0.7" top="0.75" bottom="0.75" header="0.3" footer="0.3"/>
  <pageSetup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1C8D9-340E-4EFC-8518-A6CC9C2B6BC8}">
  <dimension ref="A1:D297"/>
  <sheetViews>
    <sheetView zoomScale="90" zoomScaleNormal="90" workbookViewId="0">
      <pane ySplit="8" topLeftCell="A9" activePane="bottomLeft" state="frozen"/>
      <selection pane="bottomLeft" sqref="A1:XFD1048576"/>
    </sheetView>
  </sheetViews>
  <sheetFormatPr defaultColWidth="9.33203125" defaultRowHeight="13.15"/>
  <cols>
    <col min="1" max="1" width="5.1640625" style="1" customWidth="1"/>
    <col min="2" max="2" width="8.83203125" style="1" customWidth="1"/>
    <col min="3" max="3" width="103.1640625" style="1" customWidth="1"/>
    <col min="4" max="4" width="35.1640625" style="1" customWidth="1"/>
    <col min="5" max="16384" width="9.33203125" style="1"/>
  </cols>
  <sheetData>
    <row r="1" spans="1:4" ht="25.5">
      <c r="A1" s="8" t="s">
        <v>15</v>
      </c>
      <c r="D1" s="5"/>
    </row>
    <row r="3" spans="1:4" ht="14.25">
      <c r="A3" s="42" t="s">
        <v>16</v>
      </c>
      <c r="B3" s="42"/>
      <c r="C3" s="42"/>
      <c r="D3" s="20"/>
    </row>
    <row r="4" spans="1:4" ht="14.25">
      <c r="A4" s="27"/>
      <c r="B4" s="32" t="str">
        <f>'Results count'!A4</f>
        <v>1 = None / Limited</v>
      </c>
      <c r="C4" s="27"/>
      <c r="D4" s="20"/>
    </row>
    <row r="5" spans="1:4" ht="14.25">
      <c r="A5" s="27"/>
      <c r="B5" s="32" t="str">
        <f>'Results count'!A5</f>
        <v>2 = Average</v>
      </c>
      <c r="C5" s="27"/>
      <c r="D5" s="20"/>
    </row>
    <row r="6" spans="1:4" ht="14.25">
      <c r="A6" s="27"/>
      <c r="B6" s="32" t="str">
        <f>'Results count'!A6</f>
        <v>3 = Very Good</v>
      </c>
      <c r="C6" s="27"/>
      <c r="D6" s="20"/>
    </row>
    <row r="7" spans="1:4" ht="14.25">
      <c r="A7" s="27"/>
      <c r="B7" s="32" t="str">
        <f>'Results count'!A7</f>
        <v>4 = Excellent</v>
      </c>
      <c r="C7" s="27"/>
      <c r="D7" s="20"/>
    </row>
    <row r="8" spans="1:4" ht="14.25">
      <c r="A8" s="27"/>
      <c r="C8" s="27"/>
      <c r="D8" s="20"/>
    </row>
    <row r="9" spans="1:4">
      <c r="A9" s="21" t="s">
        <v>17</v>
      </c>
      <c r="D9" s="9"/>
    </row>
    <row r="10" spans="1:4">
      <c r="D10" s="9"/>
    </row>
    <row r="11" spans="1:4" hidden="1">
      <c r="A11" s="1" t="s">
        <v>18</v>
      </c>
      <c r="B11" s="1" t="s">
        <v>19</v>
      </c>
      <c r="C11" s="1" t="s">
        <v>20</v>
      </c>
      <c r="D11" s="9" t="s">
        <v>21</v>
      </c>
    </row>
    <row r="12" spans="1:4" ht="12.75" customHeight="1">
      <c r="A12" s="28" t="s">
        <v>22</v>
      </c>
    </row>
    <row r="13" spans="1:4">
      <c r="B13" s="6" t="s">
        <v>23</v>
      </c>
      <c r="C13" s="6"/>
      <c r="D13" s="6"/>
    </row>
    <row r="14" spans="1:4">
      <c r="B14" s="2"/>
      <c r="C14" s="3" t="s">
        <v>24</v>
      </c>
      <c r="D14" s="1" t="s">
        <v>25</v>
      </c>
    </row>
    <row r="15" spans="1:4">
      <c r="B15" s="2"/>
      <c r="C15" s="3" t="s">
        <v>26</v>
      </c>
      <c r="D15" s="1" t="s">
        <v>25</v>
      </c>
    </row>
    <row r="16" spans="1:4">
      <c r="B16" s="2"/>
      <c r="C16" s="3" t="s">
        <v>27</v>
      </c>
      <c r="D16" s="1" t="s">
        <v>25</v>
      </c>
    </row>
    <row r="17" spans="2:4">
      <c r="B17" s="2"/>
      <c r="C17" s="3" t="s">
        <v>28</v>
      </c>
      <c r="D17" s="1" t="s">
        <v>25</v>
      </c>
    </row>
    <row r="18" spans="2:4">
      <c r="B18" s="2"/>
      <c r="C18" s="3" t="s">
        <v>29</v>
      </c>
      <c r="D18" s="1" t="s">
        <v>25</v>
      </c>
    </row>
    <row r="19" spans="2:4">
      <c r="B19" s="2"/>
      <c r="C19" s="3" t="s">
        <v>30</v>
      </c>
      <c r="D19" s="1" t="s">
        <v>25</v>
      </c>
    </row>
    <row r="20" spans="2:4">
      <c r="B20" s="2"/>
      <c r="C20" s="3" t="s">
        <v>31</v>
      </c>
      <c r="D20" s="1" t="s">
        <v>25</v>
      </c>
    </row>
    <row r="21" spans="2:4">
      <c r="B21" s="6" t="s">
        <v>32</v>
      </c>
      <c r="C21" s="6"/>
      <c r="D21" s="6"/>
    </row>
    <row r="22" spans="2:4" ht="11.45" customHeight="1">
      <c r="B22" s="2"/>
      <c r="C22" s="4" t="s">
        <v>33</v>
      </c>
      <c r="D22" s="1" t="s">
        <v>25</v>
      </c>
    </row>
    <row r="23" spans="2:4">
      <c r="C23" s="1" t="s">
        <v>34</v>
      </c>
      <c r="D23" s="1" t="s">
        <v>25</v>
      </c>
    </row>
    <row r="24" spans="2:4">
      <c r="C24" s="1" t="s">
        <v>35</v>
      </c>
      <c r="D24" s="1" t="s">
        <v>25</v>
      </c>
    </row>
    <row r="25" spans="2:4">
      <c r="C25" s="1" t="s">
        <v>36</v>
      </c>
      <c r="D25" s="1" t="s">
        <v>25</v>
      </c>
    </row>
    <row r="26" spans="2:4">
      <c r="C26" s="1" t="s">
        <v>37</v>
      </c>
      <c r="D26" s="1" t="s">
        <v>25</v>
      </c>
    </row>
    <row r="27" spans="2:4">
      <c r="C27" s="1" t="s">
        <v>38</v>
      </c>
      <c r="D27" s="1" t="s">
        <v>25</v>
      </c>
    </row>
    <row r="28" spans="2:4">
      <c r="C28" s="1" t="s">
        <v>39</v>
      </c>
      <c r="D28" s="1" t="s">
        <v>25</v>
      </c>
    </row>
    <row r="29" spans="2:4">
      <c r="C29" s="1" t="s">
        <v>40</v>
      </c>
      <c r="D29" s="1" t="s">
        <v>25</v>
      </c>
    </row>
    <row r="30" spans="2:4">
      <c r="C30" s="1" t="s">
        <v>41</v>
      </c>
      <c r="D30" s="1" t="s">
        <v>25</v>
      </c>
    </row>
    <row r="31" spans="2:4">
      <c r="C31" s="1" t="s">
        <v>42</v>
      </c>
      <c r="D31" s="1" t="s">
        <v>25</v>
      </c>
    </row>
    <row r="32" spans="2:4">
      <c r="C32" s="1" t="s">
        <v>43</v>
      </c>
      <c r="D32" s="1" t="s">
        <v>25</v>
      </c>
    </row>
    <row r="33" spans="1:4">
      <c r="B33" s="6" t="s">
        <v>44</v>
      </c>
      <c r="C33" s="6"/>
      <c r="D33" s="6"/>
    </row>
    <row r="34" spans="1:4" ht="11.45" customHeight="1">
      <c r="B34" s="2"/>
      <c r="C34" s="4" t="s">
        <v>45</v>
      </c>
      <c r="D34" s="1" t="s">
        <v>25</v>
      </c>
    </row>
    <row r="35" spans="1:4">
      <c r="C35" s="1" t="s">
        <v>46</v>
      </c>
      <c r="D35" s="1" t="s">
        <v>25</v>
      </c>
    </row>
    <row r="36" spans="1:4">
      <c r="C36" s="1" t="s">
        <v>47</v>
      </c>
      <c r="D36" s="1" t="s">
        <v>25</v>
      </c>
    </row>
    <row r="37" spans="1:4">
      <c r="B37" s="6" t="s">
        <v>48</v>
      </c>
      <c r="C37" s="6"/>
      <c r="D37" s="6"/>
    </row>
    <row r="38" spans="1:4" ht="11.45" customHeight="1">
      <c r="B38" s="2"/>
      <c r="C38" s="4" t="s">
        <v>49</v>
      </c>
      <c r="D38" s="1" t="s">
        <v>25</v>
      </c>
    </row>
    <row r="39" spans="1:4">
      <c r="C39" s="1" t="s">
        <v>50</v>
      </c>
      <c r="D39" s="1" t="s">
        <v>25</v>
      </c>
    </row>
    <row r="40" spans="1:4">
      <c r="B40" s="6" t="s">
        <v>51</v>
      </c>
      <c r="C40" s="6"/>
      <c r="D40" s="6"/>
    </row>
    <row r="41" spans="1:4" ht="11.45" customHeight="1">
      <c r="B41" s="2"/>
      <c r="C41" s="4" t="s">
        <v>52</v>
      </c>
      <c r="D41" s="1" t="s">
        <v>25</v>
      </c>
    </row>
    <row r="42" spans="1:4">
      <c r="C42" s="1" t="s">
        <v>53</v>
      </c>
      <c r="D42" s="1" t="s">
        <v>25</v>
      </c>
    </row>
    <row r="43" spans="1:4">
      <c r="C43" s="1" t="s">
        <v>54</v>
      </c>
      <c r="D43" s="1" t="s">
        <v>25</v>
      </c>
    </row>
    <row r="44" spans="1:4">
      <c r="C44" s="1" t="s">
        <v>55</v>
      </c>
      <c r="D44" s="1" t="s">
        <v>25</v>
      </c>
    </row>
    <row r="45" spans="1:4">
      <c r="C45" s="1" t="s">
        <v>56</v>
      </c>
      <c r="D45" s="1" t="s">
        <v>25</v>
      </c>
    </row>
    <row r="47" spans="1:4" ht="12.75" customHeight="1">
      <c r="A47" s="28" t="s">
        <v>57</v>
      </c>
    </row>
    <row r="48" spans="1:4">
      <c r="B48" s="6" t="s">
        <v>58</v>
      </c>
      <c r="C48" s="6"/>
      <c r="D48" s="6"/>
    </row>
    <row r="49" spans="2:4">
      <c r="B49" s="2"/>
      <c r="C49" s="3" t="s">
        <v>59</v>
      </c>
      <c r="D49" s="1" t="s">
        <v>25</v>
      </c>
    </row>
    <row r="50" spans="2:4">
      <c r="B50" s="2"/>
      <c r="C50" s="3" t="s">
        <v>60</v>
      </c>
      <c r="D50" s="1" t="s">
        <v>25</v>
      </c>
    </row>
    <row r="51" spans="2:4">
      <c r="B51" s="2"/>
      <c r="C51" s="3" t="s">
        <v>61</v>
      </c>
      <c r="D51" s="1" t="s">
        <v>25</v>
      </c>
    </row>
    <row r="52" spans="2:4">
      <c r="B52" s="2"/>
      <c r="C52" s="3" t="s">
        <v>62</v>
      </c>
      <c r="D52" s="1" t="s">
        <v>25</v>
      </c>
    </row>
    <row r="53" spans="2:4">
      <c r="B53" s="6" t="s">
        <v>63</v>
      </c>
      <c r="C53" s="6"/>
      <c r="D53" s="6"/>
    </row>
    <row r="54" spans="2:4">
      <c r="B54" s="2"/>
      <c r="C54" s="3" t="s">
        <v>64</v>
      </c>
      <c r="D54" s="1" t="s">
        <v>25</v>
      </c>
    </row>
    <row r="55" spans="2:4">
      <c r="C55" s="1" t="s">
        <v>65</v>
      </c>
      <c r="D55" s="1" t="s">
        <v>25</v>
      </c>
    </row>
    <row r="56" spans="2:4" ht="12.6" customHeight="1">
      <c r="C56" s="1" t="s">
        <v>66</v>
      </c>
      <c r="D56" s="1" t="s">
        <v>25</v>
      </c>
    </row>
    <row r="57" spans="2:4">
      <c r="C57" s="1" t="s">
        <v>67</v>
      </c>
      <c r="D57" s="1" t="s">
        <v>25</v>
      </c>
    </row>
    <row r="58" spans="2:4">
      <c r="C58" s="1" t="s">
        <v>68</v>
      </c>
      <c r="D58" s="1" t="s">
        <v>25</v>
      </c>
    </row>
    <row r="59" spans="2:4">
      <c r="C59" s="1" t="s">
        <v>69</v>
      </c>
      <c r="D59" s="1" t="s">
        <v>25</v>
      </c>
    </row>
    <row r="60" spans="2:4">
      <c r="C60" s="1" t="s">
        <v>70</v>
      </c>
      <c r="D60" s="1" t="s">
        <v>25</v>
      </c>
    </row>
    <row r="61" spans="2:4">
      <c r="C61" s="1" t="s">
        <v>71</v>
      </c>
      <c r="D61" s="1" t="s">
        <v>25</v>
      </c>
    </row>
    <row r="62" spans="2:4">
      <c r="B62" s="6" t="s">
        <v>72</v>
      </c>
      <c r="C62" s="6"/>
      <c r="D62" s="6"/>
    </row>
    <row r="63" spans="2:4">
      <c r="B63" s="2"/>
      <c r="C63" s="3" t="s">
        <v>73</v>
      </c>
      <c r="D63" s="1" t="s">
        <v>25</v>
      </c>
    </row>
    <row r="64" spans="2:4">
      <c r="C64" s="1" t="s">
        <v>74</v>
      </c>
      <c r="D64" s="1" t="s">
        <v>25</v>
      </c>
    </row>
    <row r="65" spans="2:4">
      <c r="C65" s="1" t="s">
        <v>75</v>
      </c>
      <c r="D65" s="1" t="s">
        <v>25</v>
      </c>
    </row>
    <row r="66" spans="2:4">
      <c r="C66" s="1" t="s">
        <v>76</v>
      </c>
      <c r="D66" s="1" t="s">
        <v>25</v>
      </c>
    </row>
    <row r="67" spans="2:4">
      <c r="B67" s="6" t="s">
        <v>77</v>
      </c>
      <c r="C67" s="6"/>
      <c r="D67" s="6"/>
    </row>
    <row r="68" spans="2:4">
      <c r="B68" s="2"/>
      <c r="C68" s="3" t="s">
        <v>78</v>
      </c>
      <c r="D68" s="1" t="s">
        <v>25</v>
      </c>
    </row>
    <row r="69" spans="2:4">
      <c r="C69" s="1" t="s">
        <v>79</v>
      </c>
      <c r="D69" s="1" t="s">
        <v>25</v>
      </c>
    </row>
    <row r="70" spans="2:4">
      <c r="C70" s="1" t="s">
        <v>80</v>
      </c>
      <c r="D70" s="1" t="s">
        <v>25</v>
      </c>
    </row>
    <row r="71" spans="2:4">
      <c r="C71" s="1" t="s">
        <v>81</v>
      </c>
      <c r="D71" s="1" t="s">
        <v>25</v>
      </c>
    </row>
    <row r="72" spans="2:4">
      <c r="C72" s="1" t="s">
        <v>82</v>
      </c>
      <c r="D72" s="1" t="s">
        <v>25</v>
      </c>
    </row>
    <row r="73" spans="2:4">
      <c r="C73" s="1" t="s">
        <v>83</v>
      </c>
      <c r="D73" s="1" t="s">
        <v>25</v>
      </c>
    </row>
    <row r="74" spans="2:4">
      <c r="C74" s="1" t="s">
        <v>84</v>
      </c>
      <c r="D74" s="1" t="s">
        <v>25</v>
      </c>
    </row>
    <row r="75" spans="2:4">
      <c r="C75" s="1" t="s">
        <v>85</v>
      </c>
      <c r="D75" s="1" t="s">
        <v>25</v>
      </c>
    </row>
    <row r="76" spans="2:4">
      <c r="C76" s="1" t="s">
        <v>86</v>
      </c>
      <c r="D76" s="1" t="s">
        <v>25</v>
      </c>
    </row>
    <row r="77" spans="2:4">
      <c r="C77" s="1" t="s">
        <v>87</v>
      </c>
      <c r="D77" s="1" t="s">
        <v>25</v>
      </c>
    </row>
    <row r="78" spans="2:4">
      <c r="C78" s="1" t="s">
        <v>88</v>
      </c>
      <c r="D78" s="1" t="s">
        <v>25</v>
      </c>
    </row>
    <row r="79" spans="2:4">
      <c r="C79" s="1" t="s">
        <v>89</v>
      </c>
      <c r="D79" s="1" t="s">
        <v>25</v>
      </c>
    </row>
    <row r="80" spans="2:4" ht="12.4" customHeight="1">
      <c r="C80" s="1" t="s">
        <v>90</v>
      </c>
      <c r="D80" s="1" t="s">
        <v>25</v>
      </c>
    </row>
    <row r="81" spans="1:4">
      <c r="C81" s="1" t="s">
        <v>91</v>
      </c>
      <c r="D81" s="1" t="s">
        <v>25</v>
      </c>
    </row>
    <row r="82" spans="1:4">
      <c r="B82" s="6" t="s">
        <v>92</v>
      </c>
      <c r="C82" s="6"/>
      <c r="D82" s="6"/>
    </row>
    <row r="83" spans="1:4">
      <c r="B83" s="2"/>
      <c r="C83" s="3" t="s">
        <v>93</v>
      </c>
      <c r="D83" s="1" t="s">
        <v>25</v>
      </c>
    </row>
    <row r="84" spans="1:4">
      <c r="C84" s="1" t="s">
        <v>94</v>
      </c>
      <c r="D84" s="1" t="s">
        <v>25</v>
      </c>
    </row>
    <row r="85" spans="1:4">
      <c r="C85" s="1" t="s">
        <v>95</v>
      </c>
      <c r="D85" s="1" t="s">
        <v>25</v>
      </c>
    </row>
    <row r="86" spans="1:4">
      <c r="C86" s="1" t="s">
        <v>96</v>
      </c>
      <c r="D86" s="1" t="s">
        <v>25</v>
      </c>
    </row>
    <row r="87" spans="1:4">
      <c r="C87" s="1" t="s">
        <v>97</v>
      </c>
      <c r="D87" s="1" t="s">
        <v>25</v>
      </c>
    </row>
    <row r="89" spans="1:4" ht="12.75" customHeight="1">
      <c r="A89" s="28" t="s">
        <v>98</v>
      </c>
    </row>
    <row r="90" spans="1:4">
      <c r="B90" s="6" t="s">
        <v>99</v>
      </c>
      <c r="C90" s="6"/>
      <c r="D90" s="6"/>
    </row>
    <row r="91" spans="1:4">
      <c r="B91" s="2"/>
      <c r="C91" s="3" t="s">
        <v>100</v>
      </c>
      <c r="D91" s="1" t="s">
        <v>25</v>
      </c>
    </row>
    <row r="92" spans="1:4">
      <c r="C92" s="1" t="s">
        <v>101</v>
      </c>
      <c r="D92" s="1" t="s">
        <v>25</v>
      </c>
    </row>
    <row r="93" spans="1:4">
      <c r="C93" s="1" t="s">
        <v>102</v>
      </c>
      <c r="D93" s="1" t="s">
        <v>25</v>
      </c>
    </row>
    <row r="94" spans="1:4">
      <c r="B94" s="6" t="s">
        <v>103</v>
      </c>
      <c r="C94" s="6"/>
      <c r="D94" s="6"/>
    </row>
    <row r="95" spans="1:4">
      <c r="B95" s="2"/>
      <c r="C95" s="3" t="s">
        <v>104</v>
      </c>
      <c r="D95" s="1" t="s">
        <v>25</v>
      </c>
    </row>
    <row r="96" spans="1:4">
      <c r="C96" s="1" t="s">
        <v>105</v>
      </c>
      <c r="D96" s="1" t="s">
        <v>25</v>
      </c>
    </row>
    <row r="97" spans="2:4">
      <c r="C97" s="1" t="s">
        <v>106</v>
      </c>
      <c r="D97" s="1" t="s">
        <v>25</v>
      </c>
    </row>
    <row r="98" spans="2:4">
      <c r="C98" s="1" t="s">
        <v>107</v>
      </c>
      <c r="D98" s="1" t="s">
        <v>25</v>
      </c>
    </row>
    <row r="99" spans="2:4" ht="13.35" customHeight="1">
      <c r="C99" s="1" t="s">
        <v>108</v>
      </c>
      <c r="D99" s="1" t="s">
        <v>25</v>
      </c>
    </row>
    <row r="100" spans="2:4">
      <c r="C100" s="1" t="s">
        <v>109</v>
      </c>
      <c r="D100" s="1" t="s">
        <v>25</v>
      </c>
    </row>
    <row r="101" spans="2:4">
      <c r="C101" s="1" t="s">
        <v>110</v>
      </c>
      <c r="D101" s="1" t="s">
        <v>25</v>
      </c>
    </row>
    <row r="102" spans="2:4">
      <c r="C102" s="1" t="s">
        <v>111</v>
      </c>
      <c r="D102" s="1" t="s">
        <v>25</v>
      </c>
    </row>
    <row r="103" spans="2:4">
      <c r="C103" s="1" t="s">
        <v>112</v>
      </c>
      <c r="D103" s="1" t="s">
        <v>25</v>
      </c>
    </row>
    <row r="104" spans="2:4">
      <c r="C104" s="1" t="s">
        <v>113</v>
      </c>
      <c r="D104" s="1" t="s">
        <v>25</v>
      </c>
    </row>
    <row r="105" spans="2:4">
      <c r="B105" s="6" t="s">
        <v>114</v>
      </c>
      <c r="C105" s="6"/>
      <c r="D105" s="6"/>
    </row>
    <row r="106" spans="2:4">
      <c r="B106" s="2"/>
      <c r="C106" s="3" t="s">
        <v>115</v>
      </c>
      <c r="D106" s="1" t="s">
        <v>25</v>
      </c>
    </row>
    <row r="107" spans="2:4">
      <c r="C107" s="1" t="s">
        <v>116</v>
      </c>
      <c r="D107" s="1" t="s">
        <v>25</v>
      </c>
    </row>
    <row r="108" spans="2:4">
      <c r="C108" s="1" t="s">
        <v>117</v>
      </c>
      <c r="D108" s="1" t="s">
        <v>25</v>
      </c>
    </row>
    <row r="109" spans="2:4">
      <c r="C109" s="1" t="s">
        <v>118</v>
      </c>
      <c r="D109" s="1" t="s">
        <v>25</v>
      </c>
    </row>
    <row r="110" spans="2:4">
      <c r="C110" s="1" t="s">
        <v>119</v>
      </c>
      <c r="D110" s="1" t="s">
        <v>25</v>
      </c>
    </row>
    <row r="111" spans="2:4" ht="11.45" customHeight="1">
      <c r="C111" s="1" t="s">
        <v>120</v>
      </c>
      <c r="D111" s="1" t="s">
        <v>25</v>
      </c>
    </row>
    <row r="112" spans="2:4">
      <c r="C112" s="1" t="s">
        <v>121</v>
      </c>
      <c r="D112" s="1" t="s">
        <v>25</v>
      </c>
    </row>
    <row r="113" spans="2:4">
      <c r="C113" s="1" t="s">
        <v>122</v>
      </c>
      <c r="D113" s="1" t="s">
        <v>25</v>
      </c>
    </row>
    <row r="114" spans="2:4">
      <c r="B114" s="6" t="s">
        <v>123</v>
      </c>
      <c r="C114" s="6"/>
      <c r="D114" s="6"/>
    </row>
    <row r="115" spans="2:4">
      <c r="B115" s="2"/>
      <c r="C115" s="3" t="s">
        <v>124</v>
      </c>
      <c r="D115" s="1" t="s">
        <v>25</v>
      </c>
    </row>
    <row r="116" spans="2:4">
      <c r="C116" s="1" t="s">
        <v>125</v>
      </c>
      <c r="D116" s="1" t="s">
        <v>25</v>
      </c>
    </row>
    <row r="117" spans="2:4">
      <c r="C117" s="1" t="s">
        <v>126</v>
      </c>
      <c r="D117" s="1" t="s">
        <v>25</v>
      </c>
    </row>
    <row r="118" spans="2:4">
      <c r="C118" s="1" t="s">
        <v>127</v>
      </c>
      <c r="D118" s="1" t="s">
        <v>25</v>
      </c>
    </row>
    <row r="119" spans="2:4">
      <c r="C119" s="1" t="s">
        <v>128</v>
      </c>
      <c r="D119" s="1" t="s">
        <v>25</v>
      </c>
    </row>
    <row r="120" spans="2:4">
      <c r="B120" s="6" t="s">
        <v>129</v>
      </c>
      <c r="C120" s="6"/>
      <c r="D120" s="6"/>
    </row>
    <row r="121" spans="2:4">
      <c r="B121" s="2"/>
      <c r="C121" s="3" t="s">
        <v>130</v>
      </c>
      <c r="D121" s="1" t="s">
        <v>25</v>
      </c>
    </row>
    <row r="122" spans="2:4">
      <c r="C122" s="1" t="s">
        <v>131</v>
      </c>
      <c r="D122" s="1" t="s">
        <v>25</v>
      </c>
    </row>
    <row r="123" spans="2:4">
      <c r="C123" s="1" t="s">
        <v>132</v>
      </c>
      <c r="D123" s="1" t="s">
        <v>25</v>
      </c>
    </row>
    <row r="124" spans="2:4">
      <c r="C124" s="1" t="s">
        <v>133</v>
      </c>
      <c r="D124" s="1" t="s">
        <v>25</v>
      </c>
    </row>
    <row r="125" spans="2:4">
      <c r="C125" s="1" t="s">
        <v>134</v>
      </c>
      <c r="D125" s="1" t="s">
        <v>25</v>
      </c>
    </row>
    <row r="127" spans="2:4" ht="12.6" customHeight="1"/>
    <row r="137" ht="12.6" customHeight="1"/>
    <row r="151" ht="12.6" customHeight="1"/>
    <row r="157" ht="12.4" customHeight="1"/>
    <row r="161" ht="12.6" customHeight="1"/>
    <row r="163" ht="12.6" customHeight="1"/>
    <row r="166" ht="12.6" customHeight="1"/>
    <row r="168" ht="12.6" customHeight="1"/>
    <row r="174" ht="12.6" customHeight="1"/>
    <row r="176" ht="12.6" customHeight="1"/>
    <row r="182" ht="12.6" customHeight="1"/>
    <row r="184" ht="12.6" customHeight="1"/>
    <row r="187" ht="12.4" customHeight="1"/>
    <row r="190" ht="12.6" customHeight="1"/>
    <row r="192" ht="12.6" customHeight="1"/>
    <row r="205" ht="12.6" customHeight="1"/>
    <row r="207" ht="12.6" customHeight="1"/>
    <row r="208" ht="12.6" customHeight="1"/>
    <row r="215" ht="12.6" customHeight="1"/>
    <row r="217" ht="12.6" customHeight="1"/>
    <row r="219" ht="12.6" customHeight="1"/>
    <row r="220" ht="12.6" customHeight="1"/>
    <row r="226" ht="12.6" customHeight="1"/>
    <row r="227" ht="12.6" customHeight="1"/>
    <row r="230" ht="12.6" customHeight="1"/>
    <row r="232" ht="12.6" customHeight="1"/>
    <row r="233" ht="12.6" customHeight="1"/>
    <row r="235" ht="12.6" customHeight="1"/>
    <row r="237" ht="12.6" customHeight="1"/>
    <row r="239" ht="12.6" customHeight="1"/>
    <row r="241" ht="12.6" customHeight="1"/>
    <row r="242" ht="12.6" customHeight="1"/>
    <row r="243" ht="12.6" customHeight="1"/>
    <row r="252" ht="12.6" customHeight="1"/>
    <row r="253" ht="12.6" customHeight="1"/>
    <row r="254" ht="12.6" customHeight="1"/>
    <row r="257" ht="12.6" customHeight="1"/>
    <row r="261" ht="12.6" customHeight="1"/>
    <row r="262" ht="12.6" customHeight="1"/>
    <row r="263" ht="12.6" customHeight="1"/>
    <row r="267" ht="12.6" customHeight="1"/>
    <row r="268" ht="12.6" customHeight="1"/>
    <row r="269" ht="12.6" customHeight="1"/>
    <row r="270" ht="12.6" customHeight="1"/>
    <row r="274" ht="12.6" customHeight="1"/>
    <row r="275" ht="12.6" customHeight="1"/>
    <row r="276" ht="12.6" customHeight="1"/>
    <row r="277" ht="12.6" customHeight="1"/>
    <row r="279" ht="12.6" customHeight="1"/>
    <row r="280" ht="12.6" customHeight="1"/>
    <row r="281" ht="12.6" customHeight="1"/>
    <row r="282" ht="12.6" customHeight="1"/>
    <row r="286" ht="12.6" customHeight="1"/>
    <row r="287" ht="12.6" customHeight="1"/>
    <row r="288" ht="12.6" customHeight="1"/>
    <row r="289" ht="12.6" customHeight="1"/>
    <row r="294" ht="12.6" customHeight="1"/>
    <row r="295" ht="12.6" customHeight="1"/>
    <row r="296" ht="12.6" customHeight="1"/>
    <row r="297" ht="12.6" customHeight="1"/>
  </sheetData>
  <dataConsolidate function="count">
    <dataRefs count="1">
      <dataRef ref="D7:D12" sheet="Questionnaire"/>
    </dataRefs>
  </dataConsolidate>
  <mergeCells count="1">
    <mergeCell ref="A3:C3"/>
  </mergeCells>
  <phoneticPr fontId="15" type="noConversion"/>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A2D3725-3853-4446-B57D-3855853C851E}">
          <x14:formula1>
            <xm:f>'Results count'!$A$3:$A$7</xm:f>
          </x14:formula1>
          <xm:sqref>D34:D36 D38:D39 D41:D47 D49:D52 D54:D61 D63:D66 D68:D81 D83:D89 D91:D93 D95:D104 D106:D113 D115:D119 D121:D125 D22:D32 D14:D20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2DF01-98D7-44B1-86A0-2615546AD749}">
  <dimension ref="A1:D16"/>
  <sheetViews>
    <sheetView zoomScale="90" zoomScaleNormal="90" workbookViewId="0">
      <selection activeCell="A4" sqref="A4"/>
    </sheetView>
  </sheetViews>
  <sheetFormatPr defaultRowHeight="13.15"/>
  <cols>
    <col min="1" max="1" width="26.5" customWidth="1"/>
    <col min="2" max="2" width="18.83203125" customWidth="1"/>
    <col min="3" max="3" width="20" customWidth="1"/>
    <col min="4" max="5" width="18.83203125" customWidth="1"/>
  </cols>
  <sheetData>
    <row r="1" spans="1:4" ht="24.6">
      <c r="A1" s="8" t="s">
        <v>135</v>
      </c>
    </row>
    <row r="2" spans="1:4" s="25" customFormat="1" ht="39.6">
      <c r="B2" s="26" t="s">
        <v>22</v>
      </c>
      <c r="C2" s="26" t="s">
        <v>57</v>
      </c>
      <c r="D2" s="26" t="s">
        <v>98</v>
      </c>
    </row>
    <row r="3" spans="1:4" ht="13.9">
      <c r="A3" s="32" t="s">
        <v>25</v>
      </c>
      <c r="B3" s="10">
        <f>COUNTIF(Questionnaire!$D$14:$D$45,$A3)</f>
        <v>28</v>
      </c>
      <c r="C3" s="10">
        <f>COUNTIF(Questionnaire!$D$49:$D$87,$A3)</f>
        <v>35</v>
      </c>
      <c r="D3" s="10">
        <f>COUNTIF(Questionnaire!$D$91:$D$125,$A3)</f>
        <v>31</v>
      </c>
    </row>
    <row r="4" spans="1:4" ht="13.9">
      <c r="A4" s="32" t="s">
        <v>136</v>
      </c>
      <c r="B4" s="10">
        <f>COUNTIF(Questionnaire!$D$14:$D$45,$A4)</f>
        <v>0</v>
      </c>
      <c r="C4" s="10">
        <f>COUNTIF(Questionnaire!$D$49:$D$87,$A4)</f>
        <v>0</v>
      </c>
      <c r="D4" s="10">
        <f>COUNTIF(Questionnaire!$D$91:$D$125,$A4)</f>
        <v>0</v>
      </c>
    </row>
    <row r="5" spans="1:4" ht="13.9">
      <c r="A5" s="32" t="s">
        <v>137</v>
      </c>
      <c r="B5" s="10">
        <f>COUNTIF(Questionnaire!$D$14:$D$45,$A5)</f>
        <v>0</v>
      </c>
      <c r="C5" s="10">
        <f>COUNTIF(Questionnaire!$D$49:$D$87,$A5)</f>
        <v>0</v>
      </c>
      <c r="D5" s="10">
        <f>COUNTIF(Questionnaire!$D$91:$D$125,$A5)</f>
        <v>0</v>
      </c>
    </row>
    <row r="6" spans="1:4" ht="13.9">
      <c r="A6" s="32" t="s">
        <v>138</v>
      </c>
      <c r="B6" s="10">
        <f>COUNTIF(Questionnaire!$D$14:$D$45,$A6)</f>
        <v>0</v>
      </c>
      <c r="C6" s="10">
        <f>COUNTIF(Questionnaire!$D$49:$D$87,$A6)</f>
        <v>0</v>
      </c>
      <c r="D6" s="10">
        <f>COUNTIF(Questionnaire!$D$91:$D$125,$A6)</f>
        <v>0</v>
      </c>
    </row>
    <row r="7" spans="1:4" ht="13.9">
      <c r="A7" s="32" t="s">
        <v>139</v>
      </c>
      <c r="B7" s="10">
        <f>COUNTIF(Questionnaire!$D$14:$D$45,$A7)</f>
        <v>0</v>
      </c>
      <c r="C7" s="10">
        <f>COUNTIF(Questionnaire!$D$49:$D$87,$A7)</f>
        <v>0</v>
      </c>
      <c r="D7" s="10">
        <f>COUNTIF(Questionnaire!$D$91:$D$125,$A7)</f>
        <v>0</v>
      </c>
    </row>
    <row r="9" spans="1:4" ht="24.6">
      <c r="A9" s="8" t="s">
        <v>140</v>
      </c>
    </row>
    <row r="10" spans="1:4" ht="39.6">
      <c r="B10" s="26" t="s">
        <v>22</v>
      </c>
      <c r="C10" s="26" t="s">
        <v>57</v>
      </c>
      <c r="D10" s="26" t="s">
        <v>98</v>
      </c>
    </row>
    <row r="11" spans="1:4">
      <c r="A11" s="1" t="str">
        <f>A3</f>
        <v>Unanswered</v>
      </c>
      <c r="B11" s="29">
        <f>B3/SUM(B$3:B$7)</f>
        <v>1</v>
      </c>
      <c r="C11" s="29">
        <f t="shared" ref="C11:D11" si="0">C3/SUM(C$3:C$7)</f>
        <v>1</v>
      </c>
      <c r="D11" s="29">
        <f t="shared" si="0"/>
        <v>1</v>
      </c>
    </row>
    <row r="12" spans="1:4">
      <c r="A12" s="1" t="str">
        <f t="shared" ref="A12:A15" si="1">A4</f>
        <v>1 = None / Limited</v>
      </c>
      <c r="B12" s="29">
        <f t="shared" ref="B12:D12" si="2">B4/SUM(B$3:B$7)</f>
        <v>0</v>
      </c>
      <c r="C12" s="29">
        <f t="shared" si="2"/>
        <v>0</v>
      </c>
      <c r="D12" s="29">
        <f t="shared" si="2"/>
        <v>0</v>
      </c>
    </row>
    <row r="13" spans="1:4">
      <c r="A13" s="1" t="str">
        <f t="shared" si="1"/>
        <v>2 = Average</v>
      </c>
      <c r="B13" s="29">
        <f t="shared" ref="B13:D13" si="3">B5/SUM(B$3:B$7)</f>
        <v>0</v>
      </c>
      <c r="C13" s="29">
        <f t="shared" si="3"/>
        <v>0</v>
      </c>
      <c r="D13" s="29">
        <f t="shared" si="3"/>
        <v>0</v>
      </c>
    </row>
    <row r="14" spans="1:4">
      <c r="A14" s="1" t="str">
        <f t="shared" si="1"/>
        <v>3 = Very Good</v>
      </c>
      <c r="B14" s="29">
        <f t="shared" ref="B14:D14" si="4">B6/SUM(B$3:B$7)</f>
        <v>0</v>
      </c>
      <c r="C14" s="29">
        <f t="shared" si="4"/>
        <v>0</v>
      </c>
      <c r="D14" s="29">
        <f t="shared" si="4"/>
        <v>0</v>
      </c>
    </row>
    <row r="15" spans="1:4" ht="13.9" thickBot="1">
      <c r="A15" s="1" t="str">
        <f t="shared" si="1"/>
        <v>4 = Excellent</v>
      </c>
      <c r="B15" s="30">
        <f t="shared" ref="B15:D15" si="5">B7/SUM(B$3:B$7)</f>
        <v>0</v>
      </c>
      <c r="C15" s="30">
        <f t="shared" si="5"/>
        <v>0</v>
      </c>
      <c r="D15" s="30">
        <f t="shared" si="5"/>
        <v>0</v>
      </c>
    </row>
    <row r="16" spans="1:4" s="1" customFormat="1">
      <c r="B16" s="12"/>
      <c r="C16" s="12"/>
      <c r="D16" s="1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0913C-8B82-41E2-8466-218507781075}">
  <dimension ref="A1:B19"/>
  <sheetViews>
    <sheetView zoomScaleNormal="100" workbookViewId="0">
      <selection activeCell="B20" sqref="B20"/>
    </sheetView>
  </sheetViews>
  <sheetFormatPr defaultRowHeight="13.15"/>
  <cols>
    <col min="1" max="1" width="25.1640625" bestFit="1" customWidth="1"/>
    <col min="2" max="2" width="22.1640625" bestFit="1" customWidth="1"/>
    <col min="3" max="3" width="11" bestFit="1" customWidth="1"/>
    <col min="4" max="4" width="11.1640625" bestFit="1" customWidth="1"/>
    <col min="5" max="5" width="6.6640625" bestFit="1" customWidth="1"/>
    <col min="6" max="6" width="11.1640625" bestFit="1" customWidth="1"/>
  </cols>
  <sheetData>
    <row r="1" spans="1:2" ht="24.6">
      <c r="A1" s="8" t="s">
        <v>141</v>
      </c>
    </row>
    <row r="2" spans="1:2" ht="9.75" customHeight="1">
      <c r="A2" s="8"/>
    </row>
    <row r="3" spans="1:2">
      <c r="A3" s="1" t="s">
        <v>142</v>
      </c>
      <c r="B3" s="33"/>
    </row>
    <row r="4" spans="1:2">
      <c r="A4" s="1" t="s">
        <v>143</v>
      </c>
      <c r="B4" s="34"/>
    </row>
    <row r="5" spans="1:2">
      <c r="A5" s="1" t="s">
        <v>144</v>
      </c>
      <c r="B5" s="34"/>
    </row>
    <row r="6" spans="1:2">
      <c r="A6" s="1" t="s">
        <v>145</v>
      </c>
      <c r="B6" s="34"/>
    </row>
    <row r="7" spans="1:2">
      <c r="A7" s="1" t="s">
        <v>146</v>
      </c>
      <c r="B7" s="34"/>
    </row>
    <row r="8" spans="1:2" ht="12.75">
      <c r="A8" s="36" t="s">
        <v>147</v>
      </c>
      <c r="B8" s="34"/>
    </row>
    <row r="10" spans="1:2">
      <c r="A10" s="31" t="s">
        <v>148</v>
      </c>
    </row>
    <row r="11" spans="1:2">
      <c r="A11" s="31" t="s">
        <v>149</v>
      </c>
    </row>
    <row r="12" spans="1:2">
      <c r="A12" s="1"/>
    </row>
    <row r="13" spans="1:2" s="7" customFormat="1" ht="15">
      <c r="A13" s="11" t="s">
        <v>150</v>
      </c>
    </row>
    <row r="14" spans="1:2" s="7" customFormat="1" ht="15">
      <c r="A14" s="7" t="s">
        <v>151</v>
      </c>
    </row>
    <row r="15" spans="1:2" s="7" customFormat="1" ht="15">
      <c r="A15"/>
    </row>
    <row r="16" spans="1:2" s="7" customFormat="1" ht="15">
      <c r="A16"/>
    </row>
    <row r="17" spans="1:1" s="7" customFormat="1" ht="15">
      <c r="A17"/>
    </row>
    <row r="18" spans="1:1" s="7" customFormat="1" ht="15">
      <c r="A18"/>
    </row>
    <row r="19" spans="1:1" s="7" customFormat="1" ht="15">
      <c r="A19"/>
    </row>
  </sheetData>
  <hyperlinks>
    <hyperlink ref="A8" r:id="rId2" xr:uid="{719AD20E-6EB3-444B-B29C-83D4AAFB4F59}"/>
  </hyperlinks>
  <pageMargins left="0.7" right="0.7" top="0.75" bottom="0.75" header="0.3" footer="0.3"/>
  <pageSetup orientation="portrait" horizontalDpi="1200" verticalDpi="1200"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FA5FC-6B32-42A0-8E8F-1C1B0044B6A5}">
  <dimension ref="A1:L10"/>
  <sheetViews>
    <sheetView workbookViewId="0">
      <selection activeCell="A2" sqref="A2"/>
    </sheetView>
  </sheetViews>
  <sheetFormatPr defaultRowHeight="13.15"/>
  <cols>
    <col min="1" max="1" width="23.33203125" customWidth="1"/>
    <col min="2" max="2" width="22.83203125" customWidth="1"/>
    <col min="3" max="3" width="27.33203125" customWidth="1"/>
    <col min="4" max="4" width="18.83203125" customWidth="1"/>
    <col min="5" max="5" width="29.1640625" customWidth="1"/>
    <col min="6" max="6" width="15.33203125" customWidth="1"/>
    <col min="7" max="7" width="14.1640625" customWidth="1"/>
    <col min="8" max="8" width="18.5" customWidth="1"/>
    <col min="9" max="9" width="21.6640625" customWidth="1"/>
  </cols>
  <sheetData>
    <row r="1" spans="1:12" ht="23.65" customHeight="1">
      <c r="A1" s="22" t="s">
        <v>152</v>
      </c>
    </row>
    <row r="2" spans="1:12" ht="22.5" customHeight="1">
      <c r="A2" s="38" t="s">
        <v>153</v>
      </c>
      <c r="B2" s="40"/>
      <c r="C2" s="40"/>
      <c r="D2" s="40"/>
      <c r="E2" s="40"/>
      <c r="F2" s="40"/>
      <c r="G2" s="40"/>
      <c r="H2" s="40"/>
      <c r="I2" s="40"/>
      <c r="J2" s="40"/>
      <c r="K2" s="40"/>
      <c r="L2" s="40"/>
    </row>
    <row r="3" spans="1:12" ht="17.649999999999999" customHeight="1"/>
    <row r="4" spans="1:12" s="16" customFormat="1" ht="39.6">
      <c r="A4" s="17" t="s">
        <v>154</v>
      </c>
      <c r="B4" s="17" t="s">
        <v>155</v>
      </c>
      <c r="C4" s="17" t="s">
        <v>156</v>
      </c>
      <c r="D4" s="17" t="s">
        <v>157</v>
      </c>
      <c r="E4" s="17" t="s">
        <v>158</v>
      </c>
      <c r="F4" s="17" t="s">
        <v>159</v>
      </c>
      <c r="G4" s="17" t="s">
        <v>160</v>
      </c>
      <c r="H4" s="17" t="s">
        <v>161</v>
      </c>
      <c r="I4" s="17" t="s">
        <v>162</v>
      </c>
    </row>
    <row r="5" spans="1:12" ht="13.9">
      <c r="A5" s="18"/>
      <c r="B5" s="18"/>
      <c r="C5" s="18"/>
      <c r="D5" s="18"/>
      <c r="E5" s="18"/>
      <c r="F5" s="18"/>
      <c r="G5" s="18"/>
      <c r="H5" s="18"/>
      <c r="I5" s="18"/>
    </row>
    <row r="6" spans="1:12" ht="13.9">
      <c r="A6" s="18"/>
      <c r="B6" s="18"/>
      <c r="C6" s="18"/>
      <c r="D6" s="18"/>
      <c r="E6" s="18"/>
      <c r="F6" s="18"/>
      <c r="G6" s="18"/>
      <c r="H6" s="18"/>
      <c r="I6" s="18"/>
    </row>
    <row r="7" spans="1:12" ht="13.9">
      <c r="A7" s="18"/>
      <c r="B7" s="18"/>
      <c r="C7" s="18"/>
      <c r="D7" s="18"/>
      <c r="E7" s="18"/>
      <c r="F7" s="18"/>
      <c r="G7" s="18"/>
      <c r="H7" s="18"/>
      <c r="I7" s="18"/>
    </row>
    <row r="8" spans="1:12" ht="13.9">
      <c r="A8" s="18"/>
      <c r="B8" s="18"/>
      <c r="C8" s="18"/>
      <c r="D8" s="18"/>
      <c r="E8" s="18"/>
      <c r="F8" s="18"/>
      <c r="G8" s="18"/>
      <c r="H8" s="18"/>
      <c r="I8" s="18"/>
    </row>
    <row r="9" spans="1:12" ht="13.9">
      <c r="A9" s="18"/>
      <c r="B9" s="18"/>
      <c r="C9" s="18"/>
      <c r="D9" s="18"/>
      <c r="E9" s="18"/>
      <c r="F9" s="18"/>
      <c r="G9" s="18"/>
      <c r="H9" s="18"/>
      <c r="I9" s="18"/>
    </row>
    <row r="10" spans="1:12" ht="13.9">
      <c r="A10" s="18"/>
      <c r="B10" s="18"/>
      <c r="C10" s="18"/>
      <c r="D10" s="18"/>
      <c r="E10" s="18"/>
      <c r="F10" s="18"/>
      <c r="G10" s="18"/>
      <c r="H10" s="18"/>
      <c r="I10" s="18"/>
    </row>
  </sheetData>
  <mergeCells count="1">
    <mergeCell ref="A2:L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Tara Drader</dc:creator>
  <cp:keywords/>
  <dc:description/>
  <cp:lastModifiedBy/>
  <cp:revision/>
  <dcterms:created xsi:type="dcterms:W3CDTF">2021-02-22T03:16:31Z</dcterms:created>
  <dcterms:modified xsi:type="dcterms:W3CDTF">2024-05-29T13:43:08Z</dcterms:modified>
  <cp:category/>
  <cp:contentStatus/>
</cp:coreProperties>
</file>