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oyap\Downloads\"/>
    </mc:Choice>
  </mc:AlternateContent>
  <xr:revisionPtr revIDLastSave="0" documentId="8_{A0E01244-C464-41D9-93E7-25EAD2F48926}" xr6:coauthVersionLast="47" xr6:coauthVersionMax="47" xr10:uidLastSave="{00000000-0000-0000-0000-000000000000}"/>
  <bookViews>
    <workbookView xWindow="-98" yWindow="-98" windowWidth="20715" windowHeight="13276" firstSheet="3" xr2:uid="{00000000-000D-0000-FFFF-FFFF00000000}"/>
  </bookViews>
  <sheets>
    <sheet name="Instructions" sheetId="3" r:id="rId1"/>
    <sheet name="Questionnaire" sheetId="5" r:id="rId2"/>
    <sheet name="Results count" sheetId="6" r:id="rId3"/>
    <sheet name="Improvement areas" sheetId="7" r:id="rId4"/>
    <sheet name="Action plan" sheetId="8" r:id="rId5"/>
  </sheets>
  <definedNames>
    <definedName name="_xlnm._FilterDatabase" localSheetId="1" hidden="1">Questionnaire!$A$2:$D$18</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5" i="6"/>
  <c r="F6" i="6"/>
  <c r="F7" i="6"/>
  <c r="F3" i="6"/>
  <c r="E4" i="6"/>
  <c r="E5" i="6"/>
  <c r="E6" i="6"/>
  <c r="E7" i="6"/>
  <c r="E3" i="6"/>
  <c r="E11" i="6" s="1"/>
  <c r="D4" i="6"/>
  <c r="D5" i="6"/>
  <c r="D6" i="6"/>
  <c r="D7" i="6"/>
  <c r="D3" i="6"/>
  <c r="D11" i="6" s="1"/>
  <c r="C4" i="6"/>
  <c r="C5" i="6"/>
  <c r="C6" i="6"/>
  <c r="C7" i="6"/>
  <c r="C3" i="6"/>
  <c r="C11" i="6" s="1"/>
  <c r="B4" i="6"/>
  <c r="B5" i="6"/>
  <c r="B6" i="6"/>
  <c r="B7" i="6"/>
  <c r="C15" i="6" l="1"/>
  <c r="C14" i="6"/>
  <c r="C13" i="6"/>
  <c r="C12" i="6"/>
  <c r="D15" i="6"/>
  <c r="D14" i="6"/>
  <c r="D13" i="6"/>
  <c r="D12" i="6"/>
  <c r="E15" i="6"/>
  <c r="E14" i="6"/>
  <c r="E13" i="6"/>
  <c r="E12" i="6"/>
  <c r="F12" i="6"/>
  <c r="F14" i="6"/>
  <c r="F13" i="6"/>
  <c r="F15" i="6"/>
  <c r="F11" i="6"/>
  <c r="B3" i="6"/>
  <c r="A12" i="6"/>
  <c r="A13" i="6"/>
  <c r="A14" i="6"/>
  <c r="A15" i="6"/>
  <c r="A11" i="6"/>
  <c r="B11" i="6" l="1"/>
  <c r="B15" i="6"/>
  <c r="B14" i="6"/>
  <c r="B13" i="6"/>
  <c r="B12" i="6"/>
</calcChain>
</file>

<file path=xl/sharedStrings.xml><?xml version="1.0" encoding="utf-8"?>
<sst xmlns="http://schemas.openxmlformats.org/spreadsheetml/2006/main" count="375" uniqueCount="222">
  <si>
    <t>ESTIMATOR COMPETENCY SELF-ASSESSMENT TOOL</t>
  </si>
  <si>
    <t>The Gold Seal Certification Program uses learning professionals, industry experts and groups of volunteer industry practitioners to define the competencies of construction professionals.
Applicants are required to assess their competencies against these program standards. If an applicant does not perform some of the duties listed in the competency self-assessment by discipline or are less familiar with them, they should acquire those competencies through training, research or peer discussion. Note that in order to enroll and eventually apply for their GSC, the majority of the applicant’s duties must align with the competencies listed in the self-assessment tool.</t>
  </si>
  <si>
    <t xml:space="preserve">The Estimator designation has 5 main competencies: </t>
  </si>
  <si>
    <t>1. Related skills</t>
  </si>
  <si>
    <t>2. Pre-bid/pre-proposal</t>
  </si>
  <si>
    <t>3. Prepare estimate</t>
  </si>
  <si>
    <t>4. Bid/proposal</t>
  </si>
  <si>
    <t>5. Post award</t>
  </si>
  <si>
    <t>How this tool works</t>
  </si>
  <si>
    <t>In the "Questionnaire" tab, rate each competency by selecting the rating that most accurately describes your proficiency with that subcompetency. These competencies relate to your knowledge and experience in your role as an Estimator in general, not only in your current role. Be honest when responding to the questions, as the ratings do not affect your application and we do not review/rate the results.</t>
  </si>
  <si>
    <t>Questionnaire</t>
  </si>
  <si>
    <t xml:space="preserve">Rating scale
</t>
  </si>
  <si>
    <t>How would you rate your proficiency for each of the following activities or skills?
1 = None/Limited
2 = Average
3 = Very Good
4 = Excellent</t>
  </si>
  <si>
    <t>Results count</t>
  </si>
  <si>
    <t>When you have rated all competencies, the "Results Count" tab shows the distribution of your responses while the "Improvement Areas" tab lists the subcompetencies that you should focus on to maximize your likehood of passing the exam.</t>
  </si>
  <si>
    <t>Action plan</t>
  </si>
  <si>
    <t>The "Action plan" tab can be used for you to prioritize your improvement areas.</t>
  </si>
  <si>
    <t>COMPETENCY QUESTIONNAIRE</t>
  </si>
  <si>
    <t>How would you rate your proficiency for each of the following activities or skills?</t>
  </si>
  <si>
    <t>1 = None / Limited</t>
  </si>
  <si>
    <t>2 = Average</t>
  </si>
  <si>
    <t>3 = Very Good</t>
  </si>
  <si>
    <t>4 = Excellent</t>
  </si>
  <si>
    <t>Use the drop-down menus in column D to self-evaluate your competencies</t>
  </si>
  <si>
    <t>CATEGORY</t>
  </si>
  <si>
    <t>SUB-CATEGORY</t>
  </si>
  <si>
    <t>COMPETENCY DETAIL</t>
  </si>
  <si>
    <t>FAMILIARITY</t>
  </si>
  <si>
    <t>RELATED SKILLS</t>
  </si>
  <si>
    <t>Communicate clearly and ethically</t>
  </si>
  <si>
    <t>Produce correspondence and reports</t>
  </si>
  <si>
    <t>Unanswered</t>
  </si>
  <si>
    <t>Record written and oral queries</t>
  </si>
  <si>
    <t>Make presentations</t>
  </si>
  <si>
    <t>Create free-hand sketches</t>
  </si>
  <si>
    <t>Maintain good relationships with stakeholders</t>
  </si>
  <si>
    <t>Understand the roles and responsibilities of the project team</t>
  </si>
  <si>
    <t>Follow company policies and procedures and understand the level of authority</t>
  </si>
  <si>
    <t>Conduct activities in a professional and ethical manner</t>
  </si>
  <si>
    <t>Participate in project meetings</t>
  </si>
  <si>
    <t>Understand contracts and supplementary conditions</t>
  </si>
  <si>
    <t>Understand principles of law of contract between owners (or their agents), contractors, subcontractors and suppliers</t>
  </si>
  <si>
    <t>Understand different types of construction contracts</t>
  </si>
  <si>
    <t>Understand local tax implications</t>
  </si>
  <si>
    <t>Understand insurance, bonding and sub-trade security requirements</t>
  </si>
  <si>
    <t>Understand labour agreements and applicable legislation</t>
  </si>
  <si>
    <t>Understand supplementary conditions and impact on contract terms and conditions</t>
  </si>
  <si>
    <t>Manage a database of information</t>
  </si>
  <si>
    <t>Maintain a database of materials, trades and suppliers</t>
  </si>
  <si>
    <t>Establish database of information</t>
  </si>
  <si>
    <t>Maintain records of tender documents</t>
  </si>
  <si>
    <t>Analyze current changes in the industry and the impact on costs</t>
  </si>
  <si>
    <t>Monitor industry practices, codes and regulations, construction methodology, and new construction technology and materials</t>
  </si>
  <si>
    <t>Review industry publications</t>
  </si>
  <si>
    <t>Attend trade and industry seminars</t>
  </si>
  <si>
    <t>Maintain liaison with manufactures and suppliers</t>
  </si>
  <si>
    <t>Share information internally and with the field</t>
  </si>
  <si>
    <t>Maintain relationships with subcontractors, suppliers and owners</t>
  </si>
  <si>
    <t>Maintain contact data base</t>
  </si>
  <si>
    <t>Know key contacts for all subcontractors, suppliers, and owners</t>
  </si>
  <si>
    <t>PRE-BID/PRE-PROPOSAL</t>
  </si>
  <si>
    <t>Participate in business development</t>
  </si>
  <si>
    <t>Provide information on prospective work</t>
  </si>
  <si>
    <t>Report on competitor bidding histories</t>
  </si>
  <si>
    <t>Develop business relationships</t>
  </si>
  <si>
    <t>Assemble pre-qualification documents</t>
  </si>
  <si>
    <t>Respond to expressions of interest</t>
  </si>
  <si>
    <t>Respond to pre-qualification and/or design build requests</t>
  </si>
  <si>
    <t>Meet with potential clients to discuss options for proposed services</t>
  </si>
  <si>
    <t>Determine, in consultation with senior management, which jobs to tender</t>
  </si>
  <si>
    <t>Identify major risks and opportunities</t>
  </si>
  <si>
    <t>Evaluate owner and/or prime contractor</t>
  </si>
  <si>
    <t>Identify unclear documentation and onerous conditions</t>
  </si>
  <si>
    <t>Express a level of confidence for award</t>
  </si>
  <si>
    <t>Assess schedule</t>
  </si>
  <si>
    <t>Identify and assess required resources</t>
  </si>
  <si>
    <t>Identify bonding and insurance requirements</t>
  </si>
  <si>
    <t>Identify consequential or liquated damages</t>
  </si>
  <si>
    <t>Budget the value of the project</t>
  </si>
  <si>
    <t>Understand types of bid</t>
  </si>
  <si>
    <t>Participate in development of a bid strategy</t>
  </si>
  <si>
    <t>Understand impacts of project location</t>
  </si>
  <si>
    <t>Compile list of competitors</t>
  </si>
  <si>
    <t>Brief senior management on major bid assumptions</t>
  </si>
  <si>
    <t>Identify and communicate major bid risks and opportunities</t>
  </si>
  <si>
    <t>Identify the risks associated with the project</t>
  </si>
  <si>
    <t>Identify unclear documentation</t>
  </si>
  <si>
    <t>Express a confidence factor for subcontract pricing</t>
  </si>
  <si>
    <t>Communicate the schedule</t>
  </si>
  <si>
    <t>Communicate the resources required to complete the project</t>
  </si>
  <si>
    <t>Understand plans, specifications, addenda and all construction conditions set by owner/consultant</t>
  </si>
  <si>
    <t>Detect early and determine any discrepancies, ambiguities and omissions in contract documents</t>
  </si>
  <si>
    <t>Interpret drawings, and specifications</t>
  </si>
  <si>
    <t>Knowledge of local bid depository</t>
  </si>
  <si>
    <t>Understand tender form breakdown including cash allowances, separate, alternate, and unit prices</t>
  </si>
  <si>
    <t>Know performance requirements</t>
  </si>
  <si>
    <t>Analyze impact of contract type and supplementary conditions on project costs</t>
  </si>
  <si>
    <t>Know the environmental conditions of the contract</t>
  </si>
  <si>
    <t>Understand safety requirements</t>
  </si>
  <si>
    <t>Understand the liability associated with the errors or omissions in
drawings and communicate to management and owner/consultant</t>
  </si>
  <si>
    <t>Know document hierarchy</t>
  </si>
  <si>
    <t>Understand the impact of codes and regulatory agencies have on the project</t>
  </si>
  <si>
    <t>Design-build</t>
  </si>
  <si>
    <t>Participate as a partner in a multi-disciplinary design/build team</t>
  </si>
  <si>
    <t>Interpret client needs</t>
  </si>
  <si>
    <t>Develop preliminary project budget</t>
  </si>
  <si>
    <t>Understand what is required for pricing</t>
  </si>
  <si>
    <t>Understand different types of budgets</t>
  </si>
  <si>
    <t>Review documents at stages to ensure required information is identified
for pricing</t>
  </si>
  <si>
    <t>Review scope of work and documents for risk and adjust/price
contingency accordingly</t>
  </si>
  <si>
    <t>Present budget/price in a format so inclusions/exclusions are clearly identified</t>
  </si>
  <si>
    <t>Determine scope of work</t>
  </si>
  <si>
    <t>Know the contractor scope of work</t>
  </si>
  <si>
    <t>Know the sub-contractor requirements</t>
  </si>
  <si>
    <t>Know the supplier requirements</t>
  </si>
  <si>
    <t>Prepare scope analysis sheets</t>
  </si>
  <si>
    <t>Identify gaps in scope</t>
  </si>
  <si>
    <t>Perform a site analysis</t>
  </si>
  <si>
    <t>Attend site meetings</t>
  </si>
  <si>
    <t>Assess existing conditions</t>
  </si>
  <si>
    <t>Identify operation requirements</t>
  </si>
  <si>
    <t>Identify other bidders</t>
  </si>
  <si>
    <t>Document with relevant notes, pictures, and reports</t>
  </si>
  <si>
    <t>Participate in a pre-construction site inspection and/or pre-tender
meeting</t>
  </si>
  <si>
    <t>Assess project location</t>
  </si>
  <si>
    <t>Follow up in writing with any questions or comments from site review</t>
  </si>
  <si>
    <t>Solicit quotations</t>
  </si>
  <si>
    <t>Create invitation to bid with project specific requirements</t>
  </si>
  <si>
    <t>Obtain intent to quote</t>
  </si>
  <si>
    <t>Provide and keep a record of contract document distribution</t>
  </si>
  <si>
    <t>PREPARE ESTIMATE</t>
  </si>
  <si>
    <t>Prepare a quantity take-off</t>
  </si>
  <si>
    <t>Maintain standard procedures for all estimating work</t>
  </si>
  <si>
    <t>Measure quantities from bid documents</t>
  </si>
  <si>
    <t>Clarify with consultant all discrepancies, ambiguities, omissions, etc.</t>
  </si>
  <si>
    <t>Co-ordinate and communicate with subcontractors/suppliers on scope of
work</t>
  </si>
  <si>
    <t>Prepare a take-off summary</t>
  </si>
  <si>
    <t>Double check to verify quantities</t>
  </si>
  <si>
    <t>Identify and calculate all direct and indirect costs associated with project</t>
  </si>
  <si>
    <t>Understand difference between direct and indirect costs</t>
  </si>
  <si>
    <t>Determine labour and staffing costs</t>
  </si>
  <si>
    <t>Determine material costs</t>
  </si>
  <si>
    <t>Determine equipment costs</t>
  </si>
  <si>
    <t>Determine subcontract costs</t>
  </si>
  <si>
    <t>Identify cash allowances</t>
  </si>
  <si>
    <t>Determine other costs</t>
  </si>
  <si>
    <t>Assess labour impacts</t>
  </si>
  <si>
    <t>Assess manpower requirements, availability, rates, and expenses and apply adjustments</t>
  </si>
  <si>
    <t>Apply labour factors</t>
  </si>
  <si>
    <t>Understand cost implications related to project safety</t>
  </si>
  <si>
    <t>Apply productivity factors utilizing the historical data base of information
of jobs and/or estimates completed</t>
  </si>
  <si>
    <t>Analyze quotations submitted by subcontractors and suppliers</t>
  </si>
  <si>
    <t>Evaluate quotations submitted by subcontractors and suppliers</t>
  </si>
  <si>
    <t>Verify scope qualifications and the cost impact submitted by
subcontractors</t>
  </si>
  <si>
    <t>Prepare summary of costs</t>
  </si>
  <si>
    <t>Prepare final estimate</t>
  </si>
  <si>
    <t>Identify taxes, bonding and insurance</t>
  </si>
  <si>
    <t>Update budget to include design updates and clarifications</t>
  </si>
  <si>
    <t>Compile summary in conformance with company standard</t>
  </si>
  <si>
    <t>Include overhead and profit requirements</t>
  </si>
  <si>
    <t>BID/PROPOSAL</t>
  </si>
  <si>
    <t>Analyze project for potential cost savings pre or post tender</t>
  </si>
  <si>
    <t>Prepare cost impacts of alternative design methods of constructions</t>
  </si>
  <si>
    <t>Prepare cost impacts of alternative products and materials</t>
  </si>
  <si>
    <t>Address any changes in scope</t>
  </si>
  <si>
    <t>Apply value engineering principles</t>
  </si>
  <si>
    <t>Complete and submit bid/ proposal</t>
  </si>
  <si>
    <t>Prepare tender forms and attachments</t>
  </si>
  <si>
    <t>Clarify and qualify bids</t>
  </si>
  <si>
    <t>Deliver and or amend the bid as per contract documents</t>
  </si>
  <si>
    <t>Review and finalize bid submissions in consultation with senior management</t>
  </si>
  <si>
    <t>POST AWARD</t>
  </si>
  <si>
    <t>Execute contract documents</t>
  </si>
  <si>
    <t>Address any discrepancies, ambiguities, omissions or onerous conditions in contract documents</t>
  </si>
  <si>
    <t>Manage the liability of errors or omissions in drawings and noting such to
management and owner/consultant</t>
  </si>
  <si>
    <t>Assist in the processing of construction claims</t>
  </si>
  <si>
    <t>Communicate the scope of the estimate to the construction team</t>
  </si>
  <si>
    <t>Convey the special conditions about the project</t>
  </si>
  <si>
    <t>Convey the estimated plan of construction</t>
  </si>
  <si>
    <t>Review any large price variances in one scope of work that may need more
verification</t>
  </si>
  <si>
    <t>Share all identified potential risk items and mitigation strategies</t>
  </si>
  <si>
    <t>Provide opinion on site access, logistics, and laydown</t>
  </si>
  <si>
    <t>Participate as a team member</t>
  </si>
  <si>
    <t>Assist in preparation of construction schedule by providing the estimate breakdown</t>
  </si>
  <si>
    <t>Lead estimating hand-over meeting</t>
  </si>
  <si>
    <t>Participate in post tender negotiations</t>
  </si>
  <si>
    <t>Participate in sub-contractor pre-award meetings</t>
  </si>
  <si>
    <t>Assist in pricing and negotiating changes</t>
  </si>
  <si>
    <t>Review scope of work of sub-contractor for completeness</t>
  </si>
  <si>
    <t>Understand costs associated with changes</t>
  </si>
  <si>
    <t>Know the company and contract procedures in processing change orders</t>
  </si>
  <si>
    <t>Participate in a post-construction review</t>
  </si>
  <si>
    <t>Evaluate strengths and short falls in estimating, planning or implementation of contract</t>
  </si>
  <si>
    <t>Evaluate performance of subcontractors, suppliers and personnel</t>
  </si>
  <si>
    <t>Maintain a library of assemblies</t>
  </si>
  <si>
    <t>Review project production rates and associated variables</t>
  </si>
  <si>
    <t>Determine overall company performance and estimating accuracy in the market</t>
  </si>
  <si>
    <t>Provide input to lessons learned</t>
  </si>
  <si>
    <t>RESULTS COUNT</t>
  </si>
  <si>
    <t>PERCENTAGES</t>
  </si>
  <si>
    <t>IMPROVEMENT AREAS</t>
  </si>
  <si>
    <r>
      <t>We recommend that you focus your efforts on the competency areas that you rated your proficiency as</t>
    </r>
    <r>
      <rPr>
        <b/>
        <sz val="10"/>
        <color rgb="FF000000"/>
        <rFont val="Arial"/>
        <family val="2"/>
      </rPr>
      <t xml:space="preserve"> 1 or 2 </t>
    </r>
    <r>
      <rPr>
        <sz val="10"/>
        <color rgb="FF000000"/>
        <rFont val="Arial"/>
        <family val="2"/>
      </rPr>
      <t>(none/limited or average)</t>
    </r>
  </si>
  <si>
    <t>If some of these compentencies are not done within your company, you must still acquire that competency.</t>
  </si>
  <si>
    <t>Some of the ways to acquire competencies include training courses, internet or book research and talking to peers.</t>
  </si>
  <si>
    <t xml:space="preserve">For training, local construction associations, who are also knowledgeable about the Gold Seal Certification Program, offer applicable training. </t>
  </si>
  <si>
    <t>Other sources for training include local colleges and other course providers.</t>
  </si>
  <si>
    <t>List of Gold Seal accredited courses</t>
  </si>
  <si>
    <t xml:space="preserve">To refresh the pivot table to see your results, RIGHT CLICK on the table and select "Refresh". </t>
  </si>
  <si>
    <t>DO NOT click on the filter icon. If you mistakenly click and change the filter, reset it back by selecting 1 and 2.</t>
  </si>
  <si>
    <t>Improvement Areas</t>
  </si>
  <si>
    <t>Grand Total</t>
  </si>
  <si>
    <t>GOLD SEAL COMPETENCY ACTION PLAN</t>
  </si>
  <si>
    <t>This is a personal action plan that you can use to prioritize your improvement areas.</t>
  </si>
  <si>
    <t>Category</t>
  </si>
  <si>
    <t>Competency</t>
  </si>
  <si>
    <t>Development need 
(can be a specific or group of sub-competencies)</t>
  </si>
  <si>
    <t>Priority 
(based on results)</t>
  </si>
  <si>
    <t>How will this be met? 
(course, experience, job shadowing, self-study, etc.)</t>
  </si>
  <si>
    <t>Target date</t>
  </si>
  <si>
    <t>Cost</t>
  </si>
  <si>
    <t>Source of funding 
(e.g. employer, personal, etc.)</t>
  </si>
  <si>
    <t>Success 
(How will you know you are successful?)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</si>
</sst>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10"/>
      <color rgb="FF000000"/>
      <name val="Arial"/>
      <family val="2"/>
    </font>
    <font>
      <sz val="10"/>
      <name val="Arial"/>
      <family val="2"/>
    </font>
    <font>
      <b/>
      <sz val="10"/>
      <color rgb="FF000000"/>
      <name val="Arial"/>
      <family val="2"/>
    </font>
    <font>
      <sz val="12"/>
      <color rgb="FF000000"/>
      <name val="Arial"/>
      <family val="2"/>
    </font>
    <font>
      <sz val="20"/>
      <color rgb="FF000000"/>
      <name val="Arial"/>
      <family val="2"/>
    </font>
    <font>
      <sz val="10"/>
      <color rgb="FFFF0000"/>
      <name val="Arial"/>
      <family val="2"/>
    </font>
    <font>
      <b/>
      <sz val="12"/>
      <color rgb="FF000000"/>
      <name val="Arial"/>
      <family val="2"/>
    </font>
    <font>
      <b/>
      <sz val="16"/>
      <color rgb="FF000000"/>
      <name val="Arial"/>
      <family val="2"/>
    </font>
    <font>
      <sz val="11"/>
      <color rgb="FF000000"/>
      <name val="Times New Roman"/>
      <family val="1"/>
    </font>
    <font>
      <sz val="11"/>
      <color rgb="FF000000"/>
      <name val="Arial"/>
      <family val="2"/>
    </font>
    <font>
      <b/>
      <sz val="10"/>
      <color rgb="FFFF0000"/>
      <name val="Arial"/>
      <family val="2"/>
    </font>
    <font>
      <b/>
      <sz val="20"/>
      <color rgb="FF000000"/>
      <name val="Arial"/>
      <family val="2"/>
    </font>
    <font>
      <sz val="10"/>
      <color rgb="FF000000"/>
      <name val="Times New Roman"/>
      <family val="1"/>
    </font>
    <font>
      <u/>
      <sz val="10"/>
      <color theme="10"/>
      <name val="Times New Roman"/>
      <family val="1"/>
    </font>
    <font>
      <u/>
      <sz val="10"/>
      <color theme="10"/>
      <name val="Arial"/>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3" fillId="0" borderId="0" applyFont="0" applyFill="0" applyBorder="0" applyAlignment="0" applyProtection="0"/>
    <xf numFmtId="0" fontId="14" fillId="0" borderId="0" applyNumberFormat="0" applyFill="0" applyBorder="0" applyAlignment="0" applyProtection="0"/>
  </cellStyleXfs>
  <cellXfs count="39">
    <xf numFmtId="0" fontId="0" fillId="0" borderId="0" xfId="0" applyAlignment="1">
      <alignment horizontal="left" vertical="top"/>
    </xf>
    <xf numFmtId="0" fontId="1" fillId="0" borderId="0" xfId="0" applyFont="1" applyAlignment="1">
      <alignment horizontal="left" vertical="top"/>
    </xf>
    <xf numFmtId="0" fontId="2" fillId="0" borderId="0" xfId="0" applyFont="1" applyAlignment="1">
      <alignment vertical="center" wrapText="1"/>
    </xf>
    <xf numFmtId="0" fontId="2" fillId="0" borderId="0" xfId="0" applyFont="1" applyAlignment="1">
      <alignment horizontal="left" vertical="top" wrapText="1"/>
    </xf>
    <xf numFmtId="0" fontId="1" fillId="2" borderId="0" xfId="0" applyFont="1" applyFill="1" applyAlignment="1">
      <alignment horizontal="left" vertical="top"/>
    </xf>
    <xf numFmtId="0" fontId="4" fillId="0" borderId="0" xfId="0" applyFont="1" applyAlignment="1">
      <alignment horizontal="left" vertical="top"/>
    </xf>
    <xf numFmtId="0" fontId="5" fillId="0" borderId="0" xfId="0" applyFont="1" applyAlignment="1">
      <alignment horizontal="left" vertical="top"/>
    </xf>
    <xf numFmtId="0" fontId="1" fillId="0" borderId="0" xfId="0" applyFont="1" applyAlignment="1">
      <alignment horizontal="center" vertical="top"/>
    </xf>
    <xf numFmtId="0" fontId="4" fillId="0" borderId="0" xfId="0" pivotButton="1" applyFont="1" applyAlignment="1">
      <alignment horizontal="left" vertical="top"/>
    </xf>
    <xf numFmtId="0" fontId="0" fillId="0" borderId="0" xfId="0"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4" fillId="0" borderId="0" xfId="0" applyFont="1" applyAlignment="1">
      <alignment vertical="top"/>
    </xf>
    <xf numFmtId="0" fontId="0" fillId="0" borderId="0" xfId="0" applyAlignment="1">
      <alignment horizontal="center" vertical="top"/>
    </xf>
    <xf numFmtId="0" fontId="3" fillId="0" borderId="1" xfId="0" applyFont="1" applyBorder="1" applyAlignment="1">
      <alignment horizontal="center" vertical="center" wrapText="1"/>
    </xf>
    <xf numFmtId="0" fontId="9" fillId="0" borderId="1" xfId="0" applyFont="1" applyBorder="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12"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center"/>
    </xf>
    <xf numFmtId="0" fontId="1" fillId="0" borderId="0" xfId="0" applyFont="1" applyAlignment="1">
      <alignment horizontal="center" vertical="center" wrapText="1"/>
    </xf>
    <xf numFmtId="0" fontId="2" fillId="0" borderId="0" xfId="0" applyFont="1" applyAlignment="1">
      <alignment horizontal="left" vertical="top"/>
    </xf>
    <xf numFmtId="0" fontId="3" fillId="0" borderId="0" xfId="0" applyFont="1" applyAlignment="1">
      <alignment horizontal="center" vertical="top" wrapText="1"/>
    </xf>
    <xf numFmtId="0" fontId="10" fillId="0" borderId="0" xfId="0" applyFont="1" applyAlignment="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0" borderId="0" xfId="0" applyFont="1" applyAlignment="1">
      <alignment horizontal="left" vertical="top"/>
    </xf>
    <xf numFmtId="0" fontId="1" fillId="0" borderId="0" xfId="0" applyFont="1" applyAlignment="1">
      <alignment horizontal="center" vertical="top" wrapText="1"/>
    </xf>
    <xf numFmtId="0" fontId="3" fillId="0" borderId="0" xfId="0" applyFont="1" applyAlignment="1">
      <alignment horizontal="left" vertical="top"/>
    </xf>
    <xf numFmtId="9" fontId="1" fillId="0" borderId="0" xfId="1" applyFont="1" applyFill="1" applyBorder="1" applyAlignment="1">
      <alignment horizontal="center" vertical="top"/>
    </xf>
    <xf numFmtId="0" fontId="6" fillId="0" borderId="0" xfId="0" applyFont="1" applyAlignment="1">
      <alignment horizontal="left" vertical="top"/>
    </xf>
    <xf numFmtId="0" fontId="15" fillId="0" borderId="0" xfId="2" applyFont="1" applyFill="1"/>
    <xf numFmtId="0" fontId="4"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left" vertical="center" wrapText="1"/>
    </xf>
    <xf numFmtId="0" fontId="8" fillId="0" borderId="0" xfId="0" applyFont="1" applyAlignment="1">
      <alignment horizontal="left" vertical="center" wrapText="1"/>
    </xf>
    <xf numFmtId="0" fontId="10" fillId="0" borderId="0" xfId="0" applyFont="1" applyAlignment="1">
      <alignment horizontal="left" vertical="center" wrapText="1"/>
    </xf>
  </cellXfs>
  <cellStyles count="3">
    <cellStyle name="Hyperlink" xfId="2" builtinId="8"/>
    <cellStyle name="Normal" xfId="0" builtinId="0"/>
    <cellStyle name="Percent" xfId="1" builtinId="5"/>
  </cellStyles>
  <dxfs count="8">
    <dxf>
      <font>
        <sz val="12"/>
      </font>
    </dxf>
    <dxf>
      <font>
        <sz val="12"/>
      </font>
    </dxf>
    <dxf>
      <font>
        <sz val="12"/>
      </font>
    </dxf>
    <dxf>
      <font>
        <sz val="12"/>
      </font>
    </dxf>
    <dxf>
      <font>
        <name val="Arial"/>
        <family val="2"/>
      </font>
    </dxf>
    <dxf>
      <font>
        <name val="Arial"/>
        <family val="2"/>
      </font>
    </dxf>
    <dxf>
      <font>
        <name val="Arial"/>
        <family val="2"/>
      </font>
    </dxf>
    <dxf>
      <font>
        <name val="Arial"/>
        <family val="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35.408409837961" createdVersion="6" refreshedVersion="8" minRefreshableVersion="3" recordCount="173" xr:uid="{60740206-B847-4113-BB49-FE6C218AE461}">
  <cacheSource type="worksheet">
    <worksheetSource ref="A11:D184" sheet="Questionnaire"/>
  </cacheSource>
  <cacheFields count="4">
    <cacheField name="CATEGORY" numFmtId="0">
      <sharedItems containsBlank="1"/>
    </cacheField>
    <cacheField name="SUB-CATEGORY" numFmtId="0">
      <sharedItems containsBlank="1"/>
    </cacheField>
    <cacheField name="COMPETENCY DETAIL" numFmtId="0">
      <sharedItems containsBlank="1" count="140">
        <m/>
        <s v="Produce correspondence and reports"/>
        <s v="Record written and oral queries"/>
        <s v="Make presentations"/>
        <s v="Create free-hand sketches"/>
        <s v="Maintain good relationships with stakeholders"/>
        <s v="Understand the roles and responsibilities of the project team"/>
        <s v="Follow company policies and procedures and understand the level of authority"/>
        <s v="Conduct activities in a professional and ethical manner"/>
        <s v="Participate in project meetings"/>
        <s v="Understand principles of law of contract between owners (or their agents), contractors, subcontractors and suppliers"/>
        <s v="Understand different types of construction contracts"/>
        <s v="Understand local tax implications"/>
        <s v="Understand insurance, bonding and sub-trade security requirements"/>
        <s v="Understand labour agreements and applicable legislation"/>
        <s v="Understand supplementary conditions and impact on contract terms and conditions"/>
        <s v="Maintain a database of materials, trades and suppliers"/>
        <s v="Establish database of information"/>
        <s v="Maintain records of tender documents"/>
        <s v="Monitor industry practices, codes and regulations, construction methodology, and new construction technology and materials"/>
        <s v="Review industry publications"/>
        <s v="Attend trade and industry seminars"/>
        <s v="Maintain liaison with manufactures and suppliers"/>
        <s v="Share information internally and with the field"/>
        <s v="Maintain contact data base"/>
        <s v="Know key contacts for all subcontractors, suppliers, and owners"/>
        <s v="Provide information on prospective work"/>
        <s v="Report on competitor bidding histories"/>
        <s v="Develop business relationships"/>
        <s v="Assemble pre-qualification documents"/>
        <s v="Respond to expressions of interest"/>
        <s v="Respond to pre-qualification and/or design build requests"/>
        <s v="Meet with potential clients to discuss options for proposed services"/>
        <s v="Identify major risks and opportunities"/>
        <s v="Evaluate owner and/or prime contractor"/>
        <s v="Identify unclear documentation and onerous conditions"/>
        <s v="Express a level of confidence for award"/>
        <s v="Assess schedule"/>
        <s v="Identify and assess required resources"/>
        <s v="Identify bonding and insurance requirements"/>
        <s v="Identify consequential or liquated damages"/>
        <s v="Budget the value of the project"/>
        <s v="Understand types of bid"/>
        <s v="Participate in development of a bid strategy"/>
        <s v="Understand impacts of project location"/>
        <s v="Compile list of competitors"/>
        <s v="Brief senior management on major bid assumptions"/>
        <s v="Identify the risks associated with the project"/>
        <s v="Identify unclear documentation"/>
        <s v="Express a confidence factor for subcontract pricing"/>
        <s v="Communicate the schedule"/>
        <s v="Communicate the resources required to complete the project"/>
        <s v="Detect early and determine any discrepancies, ambiguities and omissions in contract documents"/>
        <s v="Interpret drawings, and specifications"/>
        <s v="Knowledge of local bid depository"/>
        <s v="Understand tender form breakdown including cash allowances, separate, alternate, and unit prices"/>
        <s v="Know performance requirements"/>
        <s v="Analyze impact of contract type and supplementary conditions on project costs"/>
        <s v="Know the environmental conditions of the contract"/>
        <s v="Understand safety requirements"/>
        <s v="Understand the liability associated with the errors or omissions in_x000a_drawings and communicate to management and owner/consultant"/>
        <s v="Know document hierarchy"/>
        <s v="Understand the impact of codes and regulatory agencies have on the project"/>
        <s v="Participate as a partner in a multi-disciplinary design/build team"/>
        <s v="Interpret client needs"/>
        <s v="Understand what is required for pricing"/>
        <s v="Understand different types of budgets"/>
        <s v="Review documents at stages to ensure required information is identified_x000a_for pricing"/>
        <s v="Review scope of work and documents for risk and adjust/price_x000a_contingency accordingly"/>
        <s v="Present budget/price in a format so inclusions/exclusions are clearly identified"/>
        <s v="Know the contractor scope of work"/>
        <s v="Know the sub-contractor requirements"/>
        <s v="Know the supplier requirements"/>
        <s v="Prepare scope analysis sheets"/>
        <s v="Identify gaps in scope"/>
        <s v="Attend site meetings"/>
        <s v="Assess existing conditions"/>
        <s v="Identify operation requirements"/>
        <s v="Identify other bidders"/>
        <s v="Document with relevant notes, pictures, and reports"/>
        <s v="Participate in a pre-construction site inspection and/or pre-tender_x000a_meeting"/>
        <s v="Assess project location"/>
        <s v="Follow up in writing with any questions or comments from site review"/>
        <s v="Create invitation to bid with project specific requirements"/>
        <s v="Obtain intent to quote"/>
        <s v="Provide and keep a record of contract document distribution"/>
        <s v="Maintain standard procedures for all estimating work"/>
        <s v="Measure quantities from bid documents"/>
        <s v="Clarify with consultant all discrepancies, ambiguities, omissions, etc."/>
        <s v="Co-ordinate and communicate with subcontractors/suppliers on scope of_x000a_work"/>
        <s v="Prepare a take-off summary"/>
        <s v="Double check to verify quantities"/>
        <s v="Understand difference between direct and indirect costs"/>
        <s v="Determine labour and staffing costs"/>
        <s v="Determine material costs"/>
        <s v="Determine equipment costs"/>
        <s v="Determine subcontract costs"/>
        <s v="Identify cash allowances"/>
        <s v="Determine other costs"/>
        <s v="Assess manpower requirements, availability, rates, and expenses and apply adjustments"/>
        <s v="Apply labour factors"/>
        <s v="Understand cost implications related to project safety"/>
        <s v="Apply productivity factors utilizing the historical data base of information_x000a_of jobs and/or estimates completed"/>
        <s v="Evaluate quotations submitted by subcontractors and suppliers"/>
        <s v="Verify scope qualifications and the cost impact submitted by_x000a_subcontractors"/>
        <s v="Prepare final estimate"/>
        <s v="Identify taxes, bonding and insurance"/>
        <s v="Update budget to include design updates and clarifications"/>
        <s v="Compile summary in conformance with company standard"/>
        <s v="Include overhead and profit requirements"/>
        <s v="Prepare cost impacts of alternative design methods of constructions"/>
        <s v="Prepare cost impacts of alternative products and materials"/>
        <s v="Address any changes in scope"/>
        <s v="Apply value engineering principles"/>
        <s v="Prepare tender forms and attachments"/>
        <s v="Clarify and qualify bids"/>
        <s v="Deliver and or amend the bid as per contract documents"/>
        <s v="Review and finalize bid submissions in consultation with senior management"/>
        <s v="Address any discrepancies, ambiguities, omissions or onerous conditions in contract documents"/>
        <s v="Manage the liability of errors or omissions in drawings and noting such to_x000a_management and owner/consultant"/>
        <s v="Assist in the processing of construction claims"/>
        <s v="Convey the special conditions about the project"/>
        <s v="Convey the estimated plan of construction"/>
        <s v="Review any large price variances in one scope of work that may need more_x000a_verification"/>
        <s v="Share all identified potential risk items and mitigation strategies"/>
        <s v="Provide opinion on site access, logistics, and laydown"/>
        <s v="Participate as a team member"/>
        <s v="Assist in preparation of construction schedule by providing the estimate breakdown"/>
        <s v="Lead estimating hand-over meeting"/>
        <s v="Participate in sub-contractor pre-award meetings"/>
        <s v="Assist in pricing and negotiating changes"/>
        <s v="Review scope of work of sub-contractor for completeness"/>
        <s v="Understand costs associated with changes"/>
        <s v="Know the company and contract procedures in processing change orders"/>
        <s v="Evaluate strengths and short falls in estimating, planning or implementation of contract"/>
        <s v="Evaluate performance of subcontractors, suppliers and personnel"/>
        <s v="Maintain a library of assemblies"/>
        <s v="Review project production rates and associated variables"/>
        <s v="Determine overall company performance and estimating accuracy in the market"/>
        <s v="Provide input to lessons learned"/>
      </sharedItems>
    </cacheField>
    <cacheField name="FAMILIARITY" numFmtId="0">
      <sharedItems containsBlank="1" count="5">
        <m/>
        <s v="Unanswered"/>
        <s v="2 = Average" u="1"/>
        <s v="1 = None / Limited" u="1"/>
        <s v="4 = Excellent"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3">
  <r>
    <s v="RELATED SKILLS"/>
    <m/>
    <x v="0"/>
    <x v="0"/>
  </r>
  <r>
    <m/>
    <s v="Communicate clearly and ethically"/>
    <x v="0"/>
    <x v="0"/>
  </r>
  <r>
    <m/>
    <m/>
    <x v="1"/>
    <x v="1"/>
  </r>
  <r>
    <m/>
    <m/>
    <x v="2"/>
    <x v="1"/>
  </r>
  <r>
    <m/>
    <m/>
    <x v="3"/>
    <x v="1"/>
  </r>
  <r>
    <m/>
    <m/>
    <x v="4"/>
    <x v="1"/>
  </r>
  <r>
    <m/>
    <m/>
    <x v="5"/>
    <x v="1"/>
  </r>
  <r>
    <m/>
    <m/>
    <x v="6"/>
    <x v="1"/>
  </r>
  <r>
    <m/>
    <m/>
    <x v="7"/>
    <x v="1"/>
  </r>
  <r>
    <m/>
    <m/>
    <x v="8"/>
    <x v="1"/>
  </r>
  <r>
    <m/>
    <m/>
    <x v="9"/>
    <x v="1"/>
  </r>
  <r>
    <m/>
    <s v="Understand contracts and supplementary conditions"/>
    <x v="0"/>
    <x v="0"/>
  </r>
  <r>
    <m/>
    <m/>
    <x v="10"/>
    <x v="1"/>
  </r>
  <r>
    <m/>
    <m/>
    <x v="11"/>
    <x v="1"/>
  </r>
  <r>
    <m/>
    <m/>
    <x v="12"/>
    <x v="1"/>
  </r>
  <r>
    <m/>
    <m/>
    <x v="13"/>
    <x v="1"/>
  </r>
  <r>
    <m/>
    <m/>
    <x v="14"/>
    <x v="1"/>
  </r>
  <r>
    <m/>
    <m/>
    <x v="15"/>
    <x v="1"/>
  </r>
  <r>
    <m/>
    <s v="Manage a database of information"/>
    <x v="0"/>
    <x v="0"/>
  </r>
  <r>
    <m/>
    <m/>
    <x v="16"/>
    <x v="1"/>
  </r>
  <r>
    <m/>
    <m/>
    <x v="17"/>
    <x v="1"/>
  </r>
  <r>
    <m/>
    <m/>
    <x v="18"/>
    <x v="1"/>
  </r>
  <r>
    <m/>
    <s v="Analyze current changes in the industry and the impact on costs"/>
    <x v="0"/>
    <x v="0"/>
  </r>
  <r>
    <m/>
    <m/>
    <x v="19"/>
    <x v="1"/>
  </r>
  <r>
    <m/>
    <m/>
    <x v="20"/>
    <x v="1"/>
  </r>
  <r>
    <m/>
    <m/>
    <x v="21"/>
    <x v="1"/>
  </r>
  <r>
    <m/>
    <m/>
    <x v="22"/>
    <x v="1"/>
  </r>
  <r>
    <m/>
    <m/>
    <x v="23"/>
    <x v="1"/>
  </r>
  <r>
    <m/>
    <s v="Maintain relationships with subcontractors, suppliers and owners"/>
    <x v="0"/>
    <x v="0"/>
  </r>
  <r>
    <m/>
    <m/>
    <x v="24"/>
    <x v="1"/>
  </r>
  <r>
    <m/>
    <m/>
    <x v="25"/>
    <x v="1"/>
  </r>
  <r>
    <m/>
    <m/>
    <x v="0"/>
    <x v="0"/>
  </r>
  <r>
    <s v="PRE-BID/PRE-PROPOSAL"/>
    <m/>
    <x v="0"/>
    <x v="0"/>
  </r>
  <r>
    <m/>
    <s v="Participate in business development"/>
    <x v="0"/>
    <x v="0"/>
  </r>
  <r>
    <m/>
    <m/>
    <x v="26"/>
    <x v="1"/>
  </r>
  <r>
    <m/>
    <m/>
    <x v="27"/>
    <x v="1"/>
  </r>
  <r>
    <m/>
    <m/>
    <x v="28"/>
    <x v="1"/>
  </r>
  <r>
    <m/>
    <m/>
    <x v="29"/>
    <x v="1"/>
  </r>
  <r>
    <m/>
    <m/>
    <x v="30"/>
    <x v="1"/>
  </r>
  <r>
    <m/>
    <m/>
    <x v="31"/>
    <x v="1"/>
  </r>
  <r>
    <m/>
    <m/>
    <x v="32"/>
    <x v="1"/>
  </r>
  <r>
    <m/>
    <s v="Determine, in consultation with senior management, which jobs to tender"/>
    <x v="0"/>
    <x v="0"/>
  </r>
  <r>
    <m/>
    <m/>
    <x v="33"/>
    <x v="1"/>
  </r>
  <r>
    <m/>
    <m/>
    <x v="34"/>
    <x v="1"/>
  </r>
  <r>
    <m/>
    <m/>
    <x v="35"/>
    <x v="1"/>
  </r>
  <r>
    <m/>
    <m/>
    <x v="36"/>
    <x v="1"/>
  </r>
  <r>
    <m/>
    <m/>
    <x v="37"/>
    <x v="1"/>
  </r>
  <r>
    <m/>
    <m/>
    <x v="38"/>
    <x v="1"/>
  </r>
  <r>
    <m/>
    <m/>
    <x v="39"/>
    <x v="1"/>
  </r>
  <r>
    <m/>
    <m/>
    <x v="40"/>
    <x v="1"/>
  </r>
  <r>
    <m/>
    <m/>
    <x v="41"/>
    <x v="1"/>
  </r>
  <r>
    <m/>
    <m/>
    <x v="42"/>
    <x v="1"/>
  </r>
  <r>
    <m/>
    <m/>
    <x v="43"/>
    <x v="1"/>
  </r>
  <r>
    <m/>
    <m/>
    <x v="44"/>
    <x v="1"/>
  </r>
  <r>
    <m/>
    <m/>
    <x v="45"/>
    <x v="1"/>
  </r>
  <r>
    <m/>
    <m/>
    <x v="46"/>
    <x v="1"/>
  </r>
  <r>
    <m/>
    <s v="Identify and communicate major bid risks and opportunities"/>
    <x v="0"/>
    <x v="0"/>
  </r>
  <r>
    <m/>
    <m/>
    <x v="47"/>
    <x v="1"/>
  </r>
  <r>
    <m/>
    <m/>
    <x v="48"/>
    <x v="1"/>
  </r>
  <r>
    <m/>
    <m/>
    <x v="49"/>
    <x v="1"/>
  </r>
  <r>
    <m/>
    <m/>
    <x v="50"/>
    <x v="1"/>
  </r>
  <r>
    <m/>
    <m/>
    <x v="51"/>
    <x v="1"/>
  </r>
  <r>
    <m/>
    <s v="Understand plans, specifications, addenda and all construction conditions set by owner/consultant"/>
    <x v="0"/>
    <x v="0"/>
  </r>
  <r>
    <m/>
    <m/>
    <x v="52"/>
    <x v="1"/>
  </r>
  <r>
    <m/>
    <m/>
    <x v="53"/>
    <x v="1"/>
  </r>
  <r>
    <m/>
    <m/>
    <x v="54"/>
    <x v="1"/>
  </r>
  <r>
    <m/>
    <m/>
    <x v="55"/>
    <x v="1"/>
  </r>
  <r>
    <m/>
    <m/>
    <x v="56"/>
    <x v="1"/>
  </r>
  <r>
    <m/>
    <m/>
    <x v="57"/>
    <x v="1"/>
  </r>
  <r>
    <m/>
    <m/>
    <x v="58"/>
    <x v="1"/>
  </r>
  <r>
    <m/>
    <m/>
    <x v="59"/>
    <x v="1"/>
  </r>
  <r>
    <m/>
    <m/>
    <x v="60"/>
    <x v="1"/>
  </r>
  <r>
    <m/>
    <m/>
    <x v="61"/>
    <x v="1"/>
  </r>
  <r>
    <m/>
    <m/>
    <x v="62"/>
    <x v="1"/>
  </r>
  <r>
    <m/>
    <s v="Design-build"/>
    <x v="0"/>
    <x v="0"/>
  </r>
  <r>
    <m/>
    <m/>
    <x v="63"/>
    <x v="1"/>
  </r>
  <r>
    <m/>
    <m/>
    <x v="64"/>
    <x v="1"/>
  </r>
  <r>
    <m/>
    <s v="Develop preliminary project budget"/>
    <x v="0"/>
    <x v="0"/>
  </r>
  <r>
    <m/>
    <m/>
    <x v="65"/>
    <x v="1"/>
  </r>
  <r>
    <m/>
    <m/>
    <x v="66"/>
    <x v="1"/>
  </r>
  <r>
    <m/>
    <m/>
    <x v="67"/>
    <x v="1"/>
  </r>
  <r>
    <m/>
    <m/>
    <x v="68"/>
    <x v="1"/>
  </r>
  <r>
    <m/>
    <m/>
    <x v="69"/>
    <x v="1"/>
  </r>
  <r>
    <m/>
    <s v="Determine scope of work"/>
    <x v="0"/>
    <x v="0"/>
  </r>
  <r>
    <m/>
    <m/>
    <x v="70"/>
    <x v="1"/>
  </r>
  <r>
    <m/>
    <m/>
    <x v="71"/>
    <x v="1"/>
  </r>
  <r>
    <m/>
    <m/>
    <x v="72"/>
    <x v="1"/>
  </r>
  <r>
    <m/>
    <m/>
    <x v="73"/>
    <x v="1"/>
  </r>
  <r>
    <m/>
    <m/>
    <x v="74"/>
    <x v="1"/>
  </r>
  <r>
    <m/>
    <s v="Perform a site analysis"/>
    <x v="0"/>
    <x v="0"/>
  </r>
  <r>
    <m/>
    <m/>
    <x v="75"/>
    <x v="1"/>
  </r>
  <r>
    <m/>
    <m/>
    <x v="76"/>
    <x v="1"/>
  </r>
  <r>
    <m/>
    <m/>
    <x v="77"/>
    <x v="1"/>
  </r>
  <r>
    <m/>
    <m/>
    <x v="78"/>
    <x v="1"/>
  </r>
  <r>
    <m/>
    <m/>
    <x v="79"/>
    <x v="1"/>
  </r>
  <r>
    <m/>
    <m/>
    <x v="80"/>
    <x v="1"/>
  </r>
  <r>
    <m/>
    <m/>
    <x v="81"/>
    <x v="1"/>
  </r>
  <r>
    <m/>
    <m/>
    <x v="82"/>
    <x v="1"/>
  </r>
  <r>
    <m/>
    <s v="Solicit quotations"/>
    <x v="0"/>
    <x v="0"/>
  </r>
  <r>
    <m/>
    <m/>
    <x v="83"/>
    <x v="1"/>
  </r>
  <r>
    <m/>
    <m/>
    <x v="84"/>
    <x v="1"/>
  </r>
  <r>
    <m/>
    <m/>
    <x v="85"/>
    <x v="1"/>
  </r>
  <r>
    <m/>
    <m/>
    <x v="0"/>
    <x v="0"/>
  </r>
  <r>
    <s v="PREPARE ESTIMATE"/>
    <m/>
    <x v="0"/>
    <x v="0"/>
  </r>
  <r>
    <m/>
    <s v="Prepare a quantity take-off"/>
    <x v="0"/>
    <x v="0"/>
  </r>
  <r>
    <m/>
    <m/>
    <x v="86"/>
    <x v="1"/>
  </r>
  <r>
    <m/>
    <m/>
    <x v="87"/>
    <x v="1"/>
  </r>
  <r>
    <m/>
    <m/>
    <x v="88"/>
    <x v="1"/>
  </r>
  <r>
    <m/>
    <m/>
    <x v="89"/>
    <x v="1"/>
  </r>
  <r>
    <m/>
    <m/>
    <x v="90"/>
    <x v="1"/>
  </r>
  <r>
    <m/>
    <m/>
    <x v="91"/>
    <x v="1"/>
  </r>
  <r>
    <m/>
    <s v="Identify and calculate all direct and indirect costs associated with project"/>
    <x v="0"/>
    <x v="0"/>
  </r>
  <r>
    <m/>
    <m/>
    <x v="92"/>
    <x v="1"/>
  </r>
  <r>
    <m/>
    <m/>
    <x v="93"/>
    <x v="1"/>
  </r>
  <r>
    <m/>
    <m/>
    <x v="94"/>
    <x v="1"/>
  </r>
  <r>
    <m/>
    <m/>
    <x v="95"/>
    <x v="1"/>
  </r>
  <r>
    <m/>
    <m/>
    <x v="96"/>
    <x v="1"/>
  </r>
  <r>
    <m/>
    <m/>
    <x v="97"/>
    <x v="1"/>
  </r>
  <r>
    <m/>
    <m/>
    <x v="98"/>
    <x v="1"/>
  </r>
  <r>
    <m/>
    <s v="Assess labour impacts"/>
    <x v="0"/>
    <x v="0"/>
  </r>
  <r>
    <m/>
    <m/>
    <x v="99"/>
    <x v="1"/>
  </r>
  <r>
    <m/>
    <m/>
    <x v="100"/>
    <x v="1"/>
  </r>
  <r>
    <m/>
    <m/>
    <x v="101"/>
    <x v="1"/>
  </r>
  <r>
    <m/>
    <m/>
    <x v="102"/>
    <x v="1"/>
  </r>
  <r>
    <m/>
    <s v="Analyze quotations submitted by subcontractors and suppliers"/>
    <x v="0"/>
    <x v="0"/>
  </r>
  <r>
    <m/>
    <m/>
    <x v="103"/>
    <x v="1"/>
  </r>
  <r>
    <m/>
    <m/>
    <x v="104"/>
    <x v="1"/>
  </r>
  <r>
    <m/>
    <s v="Prepare summary of costs"/>
    <x v="0"/>
    <x v="0"/>
  </r>
  <r>
    <m/>
    <m/>
    <x v="105"/>
    <x v="1"/>
  </r>
  <r>
    <m/>
    <m/>
    <x v="106"/>
    <x v="1"/>
  </r>
  <r>
    <m/>
    <m/>
    <x v="107"/>
    <x v="1"/>
  </r>
  <r>
    <m/>
    <m/>
    <x v="108"/>
    <x v="1"/>
  </r>
  <r>
    <m/>
    <m/>
    <x v="109"/>
    <x v="1"/>
  </r>
  <r>
    <m/>
    <m/>
    <x v="0"/>
    <x v="0"/>
  </r>
  <r>
    <s v="BID/PROPOSAL"/>
    <m/>
    <x v="0"/>
    <x v="0"/>
  </r>
  <r>
    <m/>
    <s v="Analyze project for potential cost savings pre or post tender"/>
    <x v="0"/>
    <x v="0"/>
  </r>
  <r>
    <m/>
    <m/>
    <x v="110"/>
    <x v="1"/>
  </r>
  <r>
    <m/>
    <m/>
    <x v="111"/>
    <x v="1"/>
  </r>
  <r>
    <m/>
    <m/>
    <x v="112"/>
    <x v="1"/>
  </r>
  <r>
    <m/>
    <m/>
    <x v="113"/>
    <x v="1"/>
  </r>
  <r>
    <m/>
    <s v="Complete and submit bid/ proposal"/>
    <x v="0"/>
    <x v="0"/>
  </r>
  <r>
    <m/>
    <m/>
    <x v="114"/>
    <x v="1"/>
  </r>
  <r>
    <m/>
    <m/>
    <x v="115"/>
    <x v="1"/>
  </r>
  <r>
    <m/>
    <m/>
    <x v="116"/>
    <x v="1"/>
  </r>
  <r>
    <m/>
    <m/>
    <x v="117"/>
    <x v="1"/>
  </r>
  <r>
    <m/>
    <m/>
    <x v="0"/>
    <x v="0"/>
  </r>
  <r>
    <s v="POST AWARD"/>
    <m/>
    <x v="0"/>
    <x v="0"/>
  </r>
  <r>
    <m/>
    <s v="Execute contract documents"/>
    <x v="0"/>
    <x v="0"/>
  </r>
  <r>
    <m/>
    <m/>
    <x v="118"/>
    <x v="1"/>
  </r>
  <r>
    <m/>
    <m/>
    <x v="119"/>
    <x v="1"/>
  </r>
  <r>
    <m/>
    <m/>
    <x v="120"/>
    <x v="1"/>
  </r>
  <r>
    <m/>
    <s v="Communicate the scope of the estimate to the construction team"/>
    <x v="0"/>
    <x v="0"/>
  </r>
  <r>
    <m/>
    <m/>
    <x v="121"/>
    <x v="1"/>
  </r>
  <r>
    <m/>
    <m/>
    <x v="122"/>
    <x v="1"/>
  </r>
  <r>
    <m/>
    <m/>
    <x v="123"/>
    <x v="1"/>
  </r>
  <r>
    <m/>
    <m/>
    <x v="124"/>
    <x v="1"/>
  </r>
  <r>
    <m/>
    <m/>
    <x v="125"/>
    <x v="1"/>
  </r>
  <r>
    <m/>
    <m/>
    <x v="126"/>
    <x v="1"/>
  </r>
  <r>
    <m/>
    <m/>
    <x v="127"/>
    <x v="1"/>
  </r>
  <r>
    <m/>
    <m/>
    <x v="128"/>
    <x v="1"/>
  </r>
  <r>
    <m/>
    <s v="Participate in post tender negotiations"/>
    <x v="0"/>
    <x v="0"/>
  </r>
  <r>
    <m/>
    <m/>
    <x v="129"/>
    <x v="1"/>
  </r>
  <r>
    <m/>
    <m/>
    <x v="130"/>
    <x v="1"/>
  </r>
  <r>
    <m/>
    <m/>
    <x v="131"/>
    <x v="1"/>
  </r>
  <r>
    <m/>
    <m/>
    <x v="132"/>
    <x v="1"/>
  </r>
  <r>
    <m/>
    <m/>
    <x v="133"/>
    <x v="1"/>
  </r>
  <r>
    <m/>
    <s v="Participate in a post-construction review"/>
    <x v="0"/>
    <x v="0"/>
  </r>
  <r>
    <m/>
    <m/>
    <x v="134"/>
    <x v="1"/>
  </r>
  <r>
    <m/>
    <m/>
    <x v="135"/>
    <x v="1"/>
  </r>
  <r>
    <m/>
    <m/>
    <x v="136"/>
    <x v="1"/>
  </r>
  <r>
    <m/>
    <m/>
    <x v="137"/>
    <x v="1"/>
  </r>
  <r>
    <m/>
    <m/>
    <x v="138"/>
    <x v="1"/>
  </r>
  <r>
    <m/>
    <m/>
    <x v="139"/>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770FC07-6A34-4451-BC22-CD93F384474F}" name="PivotTable1" cacheId="0"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rowHeaderCaption="Improvement Areas">
  <location ref="A13:A14" firstHeaderRow="1" firstDataRow="1" firstDataCol="1"/>
  <pivotFields count="4">
    <pivotField showAll="0"/>
    <pivotField showAll="0"/>
    <pivotField axis="axisRow" showAll="0">
      <items count="1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t="default"/>
      </items>
    </pivotField>
    <pivotField axis="axisRow" multipleItemSelectionAllowed="1" showAll="0">
      <items count="6">
        <item h="1" sd="0" x="1"/>
        <item h="1" x="0"/>
        <item m="1" x="2"/>
        <item m="1" x="3"/>
        <item h="1" m="1" x="4"/>
        <item t="default"/>
      </items>
    </pivotField>
  </pivotFields>
  <rowFields count="2">
    <field x="3"/>
    <field x="2"/>
  </rowFields>
  <rowItems count="1">
    <i t="grand">
      <x/>
    </i>
  </rowItems>
  <colItems count="1">
    <i/>
  </colItems>
  <formats count="8">
    <format dxfId="7">
      <pivotArea type="all" dataOnly="0" outline="0" fieldPosition="0"/>
    </format>
    <format dxfId="6">
      <pivotArea field="3" type="button" dataOnly="0" labelOnly="1" outline="0" axis="axisRow" fieldPosition="0"/>
    </format>
    <format dxfId="5">
      <pivotArea dataOnly="0" labelOnly="1" fieldPosition="0">
        <references count="1">
          <reference field="3" count="0"/>
        </references>
      </pivotArea>
    </format>
    <format dxfId="4">
      <pivotArea dataOnly="0" labelOnly="1" grandRow="1" outline="0" fieldPosition="0"/>
    </format>
    <format dxfId="3">
      <pivotArea type="all" dataOnly="0" outline="0" fieldPosition="0"/>
    </format>
    <format dxfId="2">
      <pivotArea field="3" type="button" dataOnly="0" labelOnly="1" outline="0" axis="axisRow" fieldPosition="0"/>
    </format>
    <format dxfId="1">
      <pivotArea dataOnly="0" labelOnly="1" fieldPosition="0">
        <references count="1">
          <reference field="3" count="0"/>
        </references>
      </pivotArea>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ca-acc.com/gold-seal/course-providers/accredited-training/" TargetMode="Externa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44D7B-19C0-4D6E-B9AE-21A5594F2CBA}">
  <dimension ref="A1:T21"/>
  <sheetViews>
    <sheetView tabSelected="1" zoomScaleNormal="100" workbookViewId="0"/>
  </sheetViews>
  <sheetFormatPr defaultColWidth="9" defaultRowHeight="15" x14ac:dyDescent="0.4"/>
  <cols>
    <col min="1" max="16384" width="9" style="5"/>
  </cols>
  <sheetData>
    <row r="1" spans="1:15" s="10" customFormat="1" ht="25.15" x14ac:dyDescent="0.4">
      <c r="A1" s="18" t="s">
        <v>0</v>
      </c>
    </row>
    <row r="2" spans="1:15" s="10" customFormat="1" ht="25.15" x14ac:dyDescent="0.4">
      <c r="A2" s="18"/>
    </row>
    <row r="3" spans="1:15" s="10" customFormat="1" ht="26.25" customHeight="1" x14ac:dyDescent="0.4">
      <c r="A3" s="33" t="s">
        <v>1</v>
      </c>
      <c r="B3" s="33"/>
      <c r="C3" s="33"/>
      <c r="D3" s="33"/>
      <c r="E3" s="33"/>
      <c r="F3" s="33"/>
      <c r="G3" s="33"/>
      <c r="H3" s="33"/>
      <c r="I3" s="33"/>
      <c r="J3" s="33"/>
      <c r="K3" s="33"/>
      <c r="L3" s="33"/>
      <c r="M3" s="33"/>
      <c r="N3" s="33"/>
      <c r="O3" s="33"/>
    </row>
    <row r="4" spans="1:15" ht="100.5" customHeight="1" x14ac:dyDescent="0.4">
      <c r="A4" s="33"/>
      <c r="B4" s="33"/>
      <c r="C4" s="33"/>
      <c r="D4" s="33"/>
      <c r="E4" s="33"/>
      <c r="F4" s="33"/>
      <c r="G4" s="33"/>
      <c r="H4" s="33"/>
      <c r="I4" s="33"/>
      <c r="J4" s="33"/>
      <c r="K4" s="33"/>
      <c r="L4" s="33"/>
      <c r="M4" s="33"/>
      <c r="N4" s="33"/>
      <c r="O4" s="33"/>
    </row>
    <row r="6" spans="1:15" x14ac:dyDescent="0.4">
      <c r="A6" s="10" t="s">
        <v>2</v>
      </c>
    </row>
    <row r="7" spans="1:15" x14ac:dyDescent="0.4">
      <c r="B7" s="5" t="s">
        <v>3</v>
      </c>
    </row>
    <row r="8" spans="1:15" x14ac:dyDescent="0.4">
      <c r="B8" s="5" t="s">
        <v>4</v>
      </c>
    </row>
    <row r="9" spans="1:15" x14ac:dyDescent="0.4">
      <c r="B9" s="5" t="s">
        <v>5</v>
      </c>
    </row>
    <row r="10" spans="1:15" x14ac:dyDescent="0.4">
      <c r="B10" s="5" t="s">
        <v>6</v>
      </c>
    </row>
    <row r="11" spans="1:15" x14ac:dyDescent="0.4">
      <c r="B11" s="5" t="s">
        <v>7</v>
      </c>
    </row>
    <row r="13" spans="1:15" x14ac:dyDescent="0.4">
      <c r="A13" s="10" t="s">
        <v>8</v>
      </c>
    </row>
    <row r="14" spans="1:15" ht="79.5" customHeight="1" x14ac:dyDescent="0.4">
      <c r="A14" s="34" t="s">
        <v>9</v>
      </c>
      <c r="B14" s="36"/>
      <c r="C14" s="36"/>
      <c r="D14" s="36"/>
      <c r="E14" s="36"/>
      <c r="F14" s="36"/>
      <c r="G14" s="36"/>
      <c r="H14" s="36"/>
      <c r="I14" s="36"/>
      <c r="J14" s="36"/>
      <c r="K14" s="36"/>
      <c r="L14" s="36"/>
      <c r="M14" s="36"/>
    </row>
    <row r="15" spans="1:15" s="16" customFormat="1" ht="28.15" customHeight="1" x14ac:dyDescent="0.4">
      <c r="A15" s="37" t="s">
        <v>10</v>
      </c>
      <c r="B15" s="37"/>
      <c r="C15" s="37"/>
      <c r="D15" s="37"/>
      <c r="E15" s="37"/>
      <c r="F15" s="37"/>
      <c r="G15" s="37"/>
      <c r="H15" s="37"/>
      <c r="I15" s="37"/>
      <c r="J15" s="37"/>
      <c r="K15" s="37"/>
      <c r="L15" s="37"/>
      <c r="M15" s="37"/>
    </row>
    <row r="16" spans="1:15" x14ac:dyDescent="0.4">
      <c r="A16" s="11" t="s">
        <v>11</v>
      </c>
      <c r="B16" s="12"/>
      <c r="C16" s="12"/>
      <c r="D16" s="12"/>
      <c r="E16" s="12"/>
      <c r="F16" s="12"/>
      <c r="G16" s="12"/>
      <c r="H16" s="12"/>
      <c r="I16" s="12"/>
      <c r="J16" s="12"/>
      <c r="K16" s="12"/>
      <c r="L16" s="12"/>
      <c r="M16" s="19"/>
    </row>
    <row r="17" spans="1:20" ht="113.25" customHeight="1" x14ac:dyDescent="0.4">
      <c r="A17" s="34" t="s">
        <v>12</v>
      </c>
      <c r="B17" s="35"/>
      <c r="C17" s="35"/>
      <c r="D17" s="35"/>
      <c r="E17" s="35"/>
      <c r="F17" s="35"/>
      <c r="G17" s="35"/>
      <c r="H17" s="35"/>
      <c r="I17" s="35"/>
      <c r="J17" s="35"/>
      <c r="K17" s="35"/>
      <c r="L17" s="35"/>
      <c r="M17" s="35"/>
      <c r="T17" s="10"/>
    </row>
    <row r="18" spans="1:20" s="16" customFormat="1" ht="28.15" customHeight="1" x14ac:dyDescent="0.4">
      <c r="A18" s="37" t="s">
        <v>13</v>
      </c>
      <c r="B18" s="37"/>
      <c r="C18" s="37"/>
      <c r="D18" s="37"/>
      <c r="E18" s="37"/>
      <c r="F18" s="37"/>
      <c r="G18" s="37"/>
      <c r="H18" s="37"/>
      <c r="I18" s="37"/>
      <c r="J18" s="37"/>
      <c r="K18" s="37"/>
      <c r="L18" s="37"/>
      <c r="M18" s="37"/>
    </row>
    <row r="19" spans="1:20" ht="47.25" customHeight="1" x14ac:dyDescent="0.4">
      <c r="A19" s="34" t="s">
        <v>14</v>
      </c>
      <c r="B19" s="36"/>
      <c r="C19" s="36"/>
      <c r="D19" s="36"/>
      <c r="E19" s="36"/>
      <c r="F19" s="36"/>
      <c r="G19" s="36"/>
      <c r="H19" s="36"/>
      <c r="I19" s="36"/>
      <c r="J19" s="36"/>
      <c r="K19" s="36"/>
      <c r="L19" s="36"/>
      <c r="M19" s="36"/>
      <c r="N19" s="36"/>
      <c r="O19" s="36"/>
    </row>
    <row r="20" spans="1:20" s="16" customFormat="1" ht="28.15" customHeight="1" x14ac:dyDescent="0.4">
      <c r="A20" s="37" t="s">
        <v>15</v>
      </c>
      <c r="B20" s="37"/>
      <c r="C20" s="37"/>
      <c r="D20" s="37"/>
      <c r="E20" s="37"/>
      <c r="F20" s="37"/>
      <c r="G20" s="37"/>
      <c r="H20" s="37"/>
      <c r="I20" s="37"/>
      <c r="J20" s="37"/>
      <c r="K20" s="37"/>
      <c r="L20" s="37"/>
      <c r="M20" s="37"/>
    </row>
    <row r="21" spans="1:20" ht="30.75" customHeight="1" x14ac:dyDescent="0.4">
      <c r="A21" s="34" t="s">
        <v>16</v>
      </c>
      <c r="B21" s="34"/>
      <c r="C21" s="34"/>
      <c r="D21" s="34"/>
      <c r="E21" s="34"/>
      <c r="F21" s="34"/>
      <c r="G21" s="34"/>
      <c r="H21" s="34"/>
      <c r="I21" s="34"/>
      <c r="J21" s="34"/>
      <c r="K21" s="34"/>
      <c r="L21" s="34"/>
      <c r="M21" s="19"/>
      <c r="N21" s="19"/>
      <c r="O21" s="19"/>
    </row>
  </sheetData>
  <mergeCells count="8">
    <mergeCell ref="A3:O4"/>
    <mergeCell ref="A21:L21"/>
    <mergeCell ref="A17:M17"/>
    <mergeCell ref="A14:M14"/>
    <mergeCell ref="A19:O19"/>
    <mergeCell ref="A15:M15"/>
    <mergeCell ref="A18:M18"/>
    <mergeCell ref="A20:M20"/>
  </mergeCell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1C8D9-340E-4EFC-8518-A6CC9C2B6BC8}">
  <dimension ref="A1:D184"/>
  <sheetViews>
    <sheetView zoomScale="90" zoomScaleNormal="90" workbookViewId="0">
      <pane ySplit="8" topLeftCell="A206" activePane="bottomLeft" state="frozen"/>
      <selection pane="bottomLeft" activeCell="XEF31" sqref="XEF31"/>
    </sheetView>
  </sheetViews>
  <sheetFormatPr defaultColWidth="9.35546875" defaultRowHeight="12.75" x14ac:dyDescent="0.4"/>
  <cols>
    <col min="1" max="1" width="5.140625" style="1" customWidth="1"/>
    <col min="2" max="2" width="8.85546875" style="1" customWidth="1"/>
    <col min="3" max="3" width="103.140625" style="1" customWidth="1"/>
    <col min="4" max="4" width="35.140625" style="1" customWidth="1"/>
    <col min="5" max="16384" width="9.35546875" style="1"/>
  </cols>
  <sheetData>
    <row r="1" spans="1:4" ht="24.75" x14ac:dyDescent="0.4">
      <c r="A1" s="6" t="s">
        <v>17</v>
      </c>
      <c r="D1" s="23"/>
    </row>
    <row r="3" spans="1:4" ht="13.5" x14ac:dyDescent="0.4">
      <c r="A3" s="38" t="s">
        <v>18</v>
      </c>
      <c r="B3" s="38"/>
      <c r="C3" s="38"/>
      <c r="D3" s="24"/>
    </row>
    <row r="4" spans="1:4" ht="13.5" x14ac:dyDescent="0.4">
      <c r="A4" s="25"/>
      <c r="B4" s="26" t="s">
        <v>19</v>
      </c>
      <c r="C4" s="25"/>
      <c r="D4" s="24"/>
    </row>
    <row r="5" spans="1:4" ht="13.5" x14ac:dyDescent="0.4">
      <c r="A5" s="25"/>
      <c r="B5" s="26" t="s">
        <v>20</v>
      </c>
      <c r="C5" s="25"/>
      <c r="D5" s="24"/>
    </row>
    <row r="6" spans="1:4" ht="13.5" x14ac:dyDescent="0.4">
      <c r="A6" s="25"/>
      <c r="B6" s="26" t="s">
        <v>21</v>
      </c>
      <c r="C6" s="25"/>
      <c r="D6" s="24"/>
    </row>
    <row r="7" spans="1:4" ht="13.5" x14ac:dyDescent="0.4">
      <c r="A7" s="25"/>
      <c r="B7" s="26" t="s">
        <v>22</v>
      </c>
      <c r="C7" s="25"/>
      <c r="D7" s="24"/>
    </row>
    <row r="8" spans="1:4" ht="13.5" x14ac:dyDescent="0.4">
      <c r="A8" s="25"/>
      <c r="C8" s="25"/>
      <c r="D8" s="24"/>
    </row>
    <row r="9" spans="1:4" ht="13.15" x14ac:dyDescent="0.4">
      <c r="A9" s="27" t="s">
        <v>23</v>
      </c>
      <c r="D9" s="28"/>
    </row>
    <row r="10" spans="1:4" x14ac:dyDescent="0.4">
      <c r="D10" s="28"/>
    </row>
    <row r="11" spans="1:4" hidden="1" x14ac:dyDescent="0.4">
      <c r="A11" s="1" t="s">
        <v>24</v>
      </c>
      <c r="B11" s="1" t="s">
        <v>25</v>
      </c>
      <c r="C11" s="1" t="s">
        <v>26</v>
      </c>
      <c r="D11" s="28" t="s">
        <v>27</v>
      </c>
    </row>
    <row r="12" spans="1:4" ht="12.75" customHeight="1" x14ac:dyDescent="0.4">
      <c r="A12" s="29" t="s">
        <v>28</v>
      </c>
    </row>
    <row r="13" spans="1:4" x14ac:dyDescent="0.4">
      <c r="B13" s="4" t="s">
        <v>29</v>
      </c>
      <c r="C13" s="4"/>
      <c r="D13" s="4"/>
    </row>
    <row r="14" spans="1:4" x14ac:dyDescent="0.4">
      <c r="B14" s="2"/>
      <c r="C14" s="3" t="s">
        <v>30</v>
      </c>
      <c r="D14" s="1" t="s">
        <v>31</v>
      </c>
    </row>
    <row r="15" spans="1:4" x14ac:dyDescent="0.4">
      <c r="B15" s="2"/>
      <c r="C15" s="3" t="s">
        <v>32</v>
      </c>
      <c r="D15" s="1" t="s">
        <v>31</v>
      </c>
    </row>
    <row r="16" spans="1:4" x14ac:dyDescent="0.4">
      <c r="B16" s="2"/>
      <c r="C16" s="3" t="s">
        <v>33</v>
      </c>
      <c r="D16" s="1" t="s">
        <v>31</v>
      </c>
    </row>
    <row r="17" spans="2:4" x14ac:dyDescent="0.4">
      <c r="B17" s="2"/>
      <c r="C17" s="3" t="s">
        <v>34</v>
      </c>
      <c r="D17" s="1" t="s">
        <v>31</v>
      </c>
    </row>
    <row r="18" spans="2:4" x14ac:dyDescent="0.4">
      <c r="B18" s="2"/>
      <c r="C18" s="3" t="s">
        <v>35</v>
      </c>
      <c r="D18" s="1" t="s">
        <v>31</v>
      </c>
    </row>
    <row r="19" spans="2:4" x14ac:dyDescent="0.4">
      <c r="C19" s="1" t="s">
        <v>36</v>
      </c>
      <c r="D19" s="1" t="s">
        <v>31</v>
      </c>
    </row>
    <row r="20" spans="2:4" x14ac:dyDescent="0.4">
      <c r="C20" s="1" t="s">
        <v>37</v>
      </c>
      <c r="D20" s="1" t="s">
        <v>31</v>
      </c>
    </row>
    <row r="21" spans="2:4" x14ac:dyDescent="0.4">
      <c r="C21" s="1" t="s">
        <v>38</v>
      </c>
      <c r="D21" s="1" t="s">
        <v>31</v>
      </c>
    </row>
    <row r="22" spans="2:4" x14ac:dyDescent="0.4">
      <c r="C22" s="1" t="s">
        <v>39</v>
      </c>
      <c r="D22" s="1" t="s">
        <v>31</v>
      </c>
    </row>
    <row r="23" spans="2:4" x14ac:dyDescent="0.4">
      <c r="B23" s="4" t="s">
        <v>40</v>
      </c>
      <c r="C23" s="4"/>
      <c r="D23" s="4"/>
    </row>
    <row r="24" spans="2:4" x14ac:dyDescent="0.4">
      <c r="B24" s="2"/>
      <c r="C24" s="22" t="s">
        <v>41</v>
      </c>
      <c r="D24" s="1" t="s">
        <v>31</v>
      </c>
    </row>
    <row r="25" spans="2:4" x14ac:dyDescent="0.4">
      <c r="B25" s="2"/>
      <c r="C25" s="3" t="s">
        <v>42</v>
      </c>
      <c r="D25" s="1" t="s">
        <v>31</v>
      </c>
    </row>
    <row r="26" spans="2:4" x14ac:dyDescent="0.4">
      <c r="C26" s="1" t="s">
        <v>43</v>
      </c>
      <c r="D26" s="1" t="s">
        <v>31</v>
      </c>
    </row>
    <row r="27" spans="2:4" x14ac:dyDescent="0.4">
      <c r="C27" s="1" t="s">
        <v>44</v>
      </c>
      <c r="D27" s="1" t="s">
        <v>31</v>
      </c>
    </row>
    <row r="28" spans="2:4" x14ac:dyDescent="0.4">
      <c r="C28" s="1" t="s">
        <v>45</v>
      </c>
      <c r="D28" s="1" t="s">
        <v>31</v>
      </c>
    </row>
    <row r="29" spans="2:4" x14ac:dyDescent="0.4">
      <c r="C29" s="1" t="s">
        <v>46</v>
      </c>
      <c r="D29" s="1" t="s">
        <v>31</v>
      </c>
    </row>
    <row r="30" spans="2:4" x14ac:dyDescent="0.4">
      <c r="B30" s="4" t="s">
        <v>47</v>
      </c>
      <c r="C30" s="4"/>
      <c r="D30" s="4"/>
    </row>
    <row r="31" spans="2:4" x14ac:dyDescent="0.4">
      <c r="B31" s="2"/>
      <c r="C31" s="22" t="s">
        <v>48</v>
      </c>
      <c r="D31" s="1" t="s">
        <v>31</v>
      </c>
    </row>
    <row r="32" spans="2:4" x14ac:dyDescent="0.4">
      <c r="C32" s="1" t="s">
        <v>49</v>
      </c>
      <c r="D32" s="1" t="s">
        <v>31</v>
      </c>
    </row>
    <row r="33" spans="1:4" x14ac:dyDescent="0.4">
      <c r="C33" s="1" t="s">
        <v>50</v>
      </c>
      <c r="D33" s="1" t="s">
        <v>31</v>
      </c>
    </row>
    <row r="34" spans="1:4" x14ac:dyDescent="0.4">
      <c r="B34" s="4" t="s">
        <v>51</v>
      </c>
      <c r="C34" s="4"/>
      <c r="D34" s="4"/>
    </row>
    <row r="35" spans="1:4" x14ac:dyDescent="0.4">
      <c r="B35" s="2"/>
      <c r="C35" s="22" t="s">
        <v>52</v>
      </c>
      <c r="D35" s="1" t="s">
        <v>31</v>
      </c>
    </row>
    <row r="36" spans="1:4" x14ac:dyDescent="0.4">
      <c r="C36" s="1" t="s">
        <v>53</v>
      </c>
      <c r="D36" s="1" t="s">
        <v>31</v>
      </c>
    </row>
    <row r="37" spans="1:4" x14ac:dyDescent="0.4">
      <c r="C37" s="1" t="s">
        <v>54</v>
      </c>
      <c r="D37" s="1" t="s">
        <v>31</v>
      </c>
    </row>
    <row r="38" spans="1:4" x14ac:dyDescent="0.4">
      <c r="C38" s="1" t="s">
        <v>55</v>
      </c>
      <c r="D38" s="1" t="s">
        <v>31</v>
      </c>
    </row>
    <row r="39" spans="1:4" x14ac:dyDescent="0.4">
      <c r="C39" s="1" t="s">
        <v>56</v>
      </c>
      <c r="D39" s="1" t="s">
        <v>31</v>
      </c>
    </row>
    <row r="40" spans="1:4" x14ac:dyDescent="0.4">
      <c r="B40" s="4" t="s">
        <v>57</v>
      </c>
      <c r="C40" s="4"/>
      <c r="D40" s="4"/>
    </row>
    <row r="41" spans="1:4" x14ac:dyDescent="0.4">
      <c r="B41" s="2"/>
      <c r="C41" s="22" t="s">
        <v>58</v>
      </c>
      <c r="D41" s="1" t="s">
        <v>31</v>
      </c>
    </row>
    <row r="42" spans="1:4" x14ac:dyDescent="0.4">
      <c r="C42" s="1" t="s">
        <v>59</v>
      </c>
      <c r="D42" s="1" t="s">
        <v>31</v>
      </c>
    </row>
    <row r="44" spans="1:4" ht="12.75" customHeight="1" x14ac:dyDescent="0.4">
      <c r="A44" s="29" t="s">
        <v>60</v>
      </c>
    </row>
    <row r="45" spans="1:4" x14ac:dyDescent="0.4">
      <c r="B45" s="4" t="s">
        <v>61</v>
      </c>
      <c r="C45" s="4"/>
      <c r="D45" s="4"/>
    </row>
    <row r="46" spans="1:4" x14ac:dyDescent="0.4">
      <c r="B46" s="2"/>
      <c r="C46" s="3" t="s">
        <v>62</v>
      </c>
      <c r="D46" s="1" t="s">
        <v>31</v>
      </c>
    </row>
    <row r="47" spans="1:4" x14ac:dyDescent="0.4">
      <c r="C47" s="1" t="s">
        <v>63</v>
      </c>
      <c r="D47" s="1" t="s">
        <v>31</v>
      </c>
    </row>
    <row r="48" spans="1:4" x14ac:dyDescent="0.4">
      <c r="C48" s="1" t="s">
        <v>64</v>
      </c>
      <c r="D48" s="1" t="s">
        <v>31</v>
      </c>
    </row>
    <row r="49" spans="2:4" x14ac:dyDescent="0.4">
      <c r="C49" s="1" t="s">
        <v>65</v>
      </c>
      <c r="D49" s="1" t="s">
        <v>31</v>
      </c>
    </row>
    <row r="50" spans="2:4" x14ac:dyDescent="0.4">
      <c r="C50" s="1" t="s">
        <v>66</v>
      </c>
      <c r="D50" s="1" t="s">
        <v>31</v>
      </c>
    </row>
    <row r="51" spans="2:4" x14ac:dyDescent="0.4">
      <c r="C51" s="1" t="s">
        <v>67</v>
      </c>
      <c r="D51" s="1" t="s">
        <v>31</v>
      </c>
    </row>
    <row r="52" spans="2:4" x14ac:dyDescent="0.4">
      <c r="C52" s="1" t="s">
        <v>68</v>
      </c>
      <c r="D52" s="1" t="s">
        <v>31</v>
      </c>
    </row>
    <row r="53" spans="2:4" x14ac:dyDescent="0.4">
      <c r="B53" s="4" t="s">
        <v>69</v>
      </c>
      <c r="C53" s="4"/>
      <c r="D53" s="4"/>
    </row>
    <row r="54" spans="2:4" x14ac:dyDescent="0.4">
      <c r="B54" s="2"/>
      <c r="C54" s="3" t="s">
        <v>70</v>
      </c>
      <c r="D54" s="1" t="s">
        <v>31</v>
      </c>
    </row>
    <row r="55" spans="2:4" x14ac:dyDescent="0.4">
      <c r="C55" s="1" t="s">
        <v>71</v>
      </c>
      <c r="D55" s="1" t="s">
        <v>31</v>
      </c>
    </row>
    <row r="56" spans="2:4" x14ac:dyDescent="0.4">
      <c r="C56" s="1" t="s">
        <v>72</v>
      </c>
      <c r="D56" s="1" t="s">
        <v>31</v>
      </c>
    </row>
    <row r="57" spans="2:4" x14ac:dyDescent="0.4">
      <c r="C57" s="1" t="s">
        <v>73</v>
      </c>
      <c r="D57" s="1" t="s">
        <v>31</v>
      </c>
    </row>
    <row r="58" spans="2:4" x14ac:dyDescent="0.4">
      <c r="C58" s="1" t="s">
        <v>74</v>
      </c>
      <c r="D58" s="1" t="s">
        <v>31</v>
      </c>
    </row>
    <row r="59" spans="2:4" x14ac:dyDescent="0.4">
      <c r="C59" s="1" t="s">
        <v>75</v>
      </c>
      <c r="D59" s="1" t="s">
        <v>31</v>
      </c>
    </row>
    <row r="60" spans="2:4" x14ac:dyDescent="0.4">
      <c r="C60" s="1" t="s">
        <v>76</v>
      </c>
      <c r="D60" s="1" t="s">
        <v>31</v>
      </c>
    </row>
    <row r="61" spans="2:4" x14ac:dyDescent="0.4">
      <c r="C61" s="1" t="s">
        <v>77</v>
      </c>
      <c r="D61" s="1" t="s">
        <v>31</v>
      </c>
    </row>
    <row r="62" spans="2:4" x14ac:dyDescent="0.4">
      <c r="C62" s="1" t="s">
        <v>78</v>
      </c>
      <c r="D62" s="1" t="s">
        <v>31</v>
      </c>
    </row>
    <row r="63" spans="2:4" x14ac:dyDescent="0.4">
      <c r="C63" s="1" t="s">
        <v>79</v>
      </c>
      <c r="D63" s="1" t="s">
        <v>31</v>
      </c>
    </row>
    <row r="64" spans="2:4" x14ac:dyDescent="0.4">
      <c r="C64" s="1" t="s">
        <v>80</v>
      </c>
      <c r="D64" s="1" t="s">
        <v>31</v>
      </c>
    </row>
    <row r="65" spans="2:4" x14ac:dyDescent="0.4">
      <c r="C65" s="1" t="s">
        <v>81</v>
      </c>
      <c r="D65" s="1" t="s">
        <v>31</v>
      </c>
    </row>
    <row r="66" spans="2:4" x14ac:dyDescent="0.4">
      <c r="C66" s="1" t="s">
        <v>82</v>
      </c>
      <c r="D66" s="1" t="s">
        <v>31</v>
      </c>
    </row>
    <row r="67" spans="2:4" x14ac:dyDescent="0.4">
      <c r="C67" s="1" t="s">
        <v>83</v>
      </c>
      <c r="D67" s="1" t="s">
        <v>31</v>
      </c>
    </row>
    <row r="68" spans="2:4" x14ac:dyDescent="0.4">
      <c r="B68" s="4" t="s">
        <v>84</v>
      </c>
      <c r="C68" s="4"/>
      <c r="D68" s="4"/>
    </row>
    <row r="69" spans="2:4" x14ac:dyDescent="0.4">
      <c r="B69" s="2"/>
      <c r="C69" s="3" t="s">
        <v>85</v>
      </c>
      <c r="D69" s="1" t="s">
        <v>31</v>
      </c>
    </row>
    <row r="70" spans="2:4" x14ac:dyDescent="0.4">
      <c r="C70" s="1" t="s">
        <v>86</v>
      </c>
      <c r="D70" s="1" t="s">
        <v>31</v>
      </c>
    </row>
    <row r="71" spans="2:4" x14ac:dyDescent="0.4">
      <c r="C71" s="1" t="s">
        <v>87</v>
      </c>
      <c r="D71" s="1" t="s">
        <v>31</v>
      </c>
    </row>
    <row r="72" spans="2:4" x14ac:dyDescent="0.4">
      <c r="C72" s="1" t="s">
        <v>88</v>
      </c>
      <c r="D72" s="1" t="s">
        <v>31</v>
      </c>
    </row>
    <row r="73" spans="2:4" x14ac:dyDescent="0.4">
      <c r="C73" s="1" t="s">
        <v>89</v>
      </c>
      <c r="D73" s="1" t="s">
        <v>31</v>
      </c>
    </row>
    <row r="74" spans="2:4" x14ac:dyDescent="0.4">
      <c r="B74" s="4" t="s">
        <v>90</v>
      </c>
      <c r="C74" s="4"/>
      <c r="D74" s="4"/>
    </row>
    <row r="75" spans="2:4" x14ac:dyDescent="0.4">
      <c r="B75" s="2"/>
      <c r="C75" s="3" t="s">
        <v>91</v>
      </c>
      <c r="D75" s="1" t="s">
        <v>31</v>
      </c>
    </row>
    <row r="76" spans="2:4" x14ac:dyDescent="0.4">
      <c r="C76" s="1" t="s">
        <v>92</v>
      </c>
      <c r="D76" s="1" t="s">
        <v>31</v>
      </c>
    </row>
    <row r="77" spans="2:4" x14ac:dyDescent="0.4">
      <c r="C77" s="1" t="s">
        <v>93</v>
      </c>
      <c r="D77" s="1" t="s">
        <v>31</v>
      </c>
    </row>
    <row r="78" spans="2:4" x14ac:dyDescent="0.4">
      <c r="C78" s="1" t="s">
        <v>94</v>
      </c>
      <c r="D78" s="1" t="s">
        <v>31</v>
      </c>
    </row>
    <row r="79" spans="2:4" x14ac:dyDescent="0.4">
      <c r="C79" s="1" t="s">
        <v>95</v>
      </c>
      <c r="D79" s="1" t="s">
        <v>31</v>
      </c>
    </row>
    <row r="80" spans="2:4" x14ac:dyDescent="0.4">
      <c r="C80" s="1" t="s">
        <v>96</v>
      </c>
      <c r="D80" s="1" t="s">
        <v>31</v>
      </c>
    </row>
    <row r="81" spans="2:4" x14ac:dyDescent="0.4">
      <c r="C81" s="1" t="s">
        <v>97</v>
      </c>
      <c r="D81" s="1" t="s">
        <v>31</v>
      </c>
    </row>
    <row r="82" spans="2:4" x14ac:dyDescent="0.4">
      <c r="C82" s="1" t="s">
        <v>98</v>
      </c>
      <c r="D82" s="1" t="s">
        <v>31</v>
      </c>
    </row>
    <row r="83" spans="2:4" x14ac:dyDescent="0.4">
      <c r="C83" s="1" t="s">
        <v>99</v>
      </c>
      <c r="D83" s="1" t="s">
        <v>31</v>
      </c>
    </row>
    <row r="84" spans="2:4" x14ac:dyDescent="0.4">
      <c r="C84" s="1" t="s">
        <v>100</v>
      </c>
      <c r="D84" s="1" t="s">
        <v>31</v>
      </c>
    </row>
    <row r="85" spans="2:4" x14ac:dyDescent="0.4">
      <c r="C85" s="1" t="s">
        <v>101</v>
      </c>
      <c r="D85" s="1" t="s">
        <v>31</v>
      </c>
    </row>
    <row r="86" spans="2:4" x14ac:dyDescent="0.4">
      <c r="B86" s="4" t="s">
        <v>102</v>
      </c>
      <c r="C86" s="4"/>
      <c r="D86" s="4"/>
    </row>
    <row r="87" spans="2:4" x14ac:dyDescent="0.4">
      <c r="B87" s="2"/>
      <c r="C87" s="3" t="s">
        <v>103</v>
      </c>
      <c r="D87" s="1" t="s">
        <v>31</v>
      </c>
    </row>
    <row r="88" spans="2:4" x14ac:dyDescent="0.4">
      <c r="C88" s="1" t="s">
        <v>104</v>
      </c>
      <c r="D88" s="1" t="s">
        <v>31</v>
      </c>
    </row>
    <row r="89" spans="2:4" x14ac:dyDescent="0.4">
      <c r="B89" s="4" t="s">
        <v>105</v>
      </c>
      <c r="C89" s="4"/>
      <c r="D89" s="4"/>
    </row>
    <row r="90" spans="2:4" x14ac:dyDescent="0.4">
      <c r="B90" s="2"/>
      <c r="C90" s="3" t="s">
        <v>106</v>
      </c>
      <c r="D90" s="1" t="s">
        <v>31</v>
      </c>
    </row>
    <row r="91" spans="2:4" x14ac:dyDescent="0.4">
      <c r="C91" s="1" t="s">
        <v>107</v>
      </c>
      <c r="D91" s="1" t="s">
        <v>31</v>
      </c>
    </row>
    <row r="92" spans="2:4" x14ac:dyDescent="0.4">
      <c r="C92" s="1" t="s">
        <v>108</v>
      </c>
      <c r="D92" s="1" t="s">
        <v>31</v>
      </c>
    </row>
    <row r="93" spans="2:4" x14ac:dyDescent="0.4">
      <c r="C93" s="1" t="s">
        <v>109</v>
      </c>
      <c r="D93" s="1" t="s">
        <v>31</v>
      </c>
    </row>
    <row r="94" spans="2:4" x14ac:dyDescent="0.4">
      <c r="C94" s="1" t="s">
        <v>110</v>
      </c>
      <c r="D94" s="1" t="s">
        <v>31</v>
      </c>
    </row>
    <row r="95" spans="2:4" x14ac:dyDescent="0.4">
      <c r="B95" s="4" t="s">
        <v>111</v>
      </c>
      <c r="C95" s="4"/>
      <c r="D95" s="4"/>
    </row>
    <row r="96" spans="2:4" x14ac:dyDescent="0.4">
      <c r="B96" s="2"/>
      <c r="C96" s="3" t="s">
        <v>112</v>
      </c>
      <c r="D96" s="1" t="s">
        <v>31</v>
      </c>
    </row>
    <row r="97" spans="2:4" x14ac:dyDescent="0.4">
      <c r="C97" s="1" t="s">
        <v>113</v>
      </c>
      <c r="D97" s="1" t="s">
        <v>31</v>
      </c>
    </row>
    <row r="98" spans="2:4" x14ac:dyDescent="0.4">
      <c r="C98" s="1" t="s">
        <v>114</v>
      </c>
      <c r="D98" s="1" t="s">
        <v>31</v>
      </c>
    </row>
    <row r="99" spans="2:4" x14ac:dyDescent="0.4">
      <c r="C99" s="1" t="s">
        <v>115</v>
      </c>
      <c r="D99" s="1" t="s">
        <v>31</v>
      </c>
    </row>
    <row r="100" spans="2:4" x14ac:dyDescent="0.4">
      <c r="C100" s="1" t="s">
        <v>116</v>
      </c>
      <c r="D100" s="1" t="s">
        <v>31</v>
      </c>
    </row>
    <row r="101" spans="2:4" x14ac:dyDescent="0.4">
      <c r="B101" s="4" t="s">
        <v>117</v>
      </c>
      <c r="C101" s="4"/>
      <c r="D101" s="4"/>
    </row>
    <row r="102" spans="2:4" x14ac:dyDescent="0.4">
      <c r="B102" s="2"/>
      <c r="C102" s="3" t="s">
        <v>118</v>
      </c>
      <c r="D102" s="1" t="s">
        <v>31</v>
      </c>
    </row>
    <row r="103" spans="2:4" x14ac:dyDescent="0.4">
      <c r="C103" s="1" t="s">
        <v>119</v>
      </c>
      <c r="D103" s="1" t="s">
        <v>31</v>
      </c>
    </row>
    <row r="104" spans="2:4" x14ac:dyDescent="0.4">
      <c r="C104" s="1" t="s">
        <v>120</v>
      </c>
      <c r="D104" s="1" t="s">
        <v>31</v>
      </c>
    </row>
    <row r="105" spans="2:4" x14ac:dyDescent="0.4">
      <c r="C105" s="1" t="s">
        <v>121</v>
      </c>
      <c r="D105" s="1" t="s">
        <v>31</v>
      </c>
    </row>
    <row r="106" spans="2:4" x14ac:dyDescent="0.4">
      <c r="C106" s="1" t="s">
        <v>122</v>
      </c>
      <c r="D106" s="1" t="s">
        <v>31</v>
      </c>
    </row>
    <row r="107" spans="2:4" x14ac:dyDescent="0.4">
      <c r="C107" s="1" t="s">
        <v>123</v>
      </c>
      <c r="D107" s="1" t="s">
        <v>31</v>
      </c>
    </row>
    <row r="108" spans="2:4" x14ac:dyDescent="0.4">
      <c r="C108" s="1" t="s">
        <v>124</v>
      </c>
      <c r="D108" s="1" t="s">
        <v>31</v>
      </c>
    </row>
    <row r="109" spans="2:4" x14ac:dyDescent="0.4">
      <c r="C109" s="1" t="s">
        <v>125</v>
      </c>
      <c r="D109" s="1" t="s">
        <v>31</v>
      </c>
    </row>
    <row r="110" spans="2:4" x14ac:dyDescent="0.4">
      <c r="B110" s="4" t="s">
        <v>126</v>
      </c>
      <c r="C110" s="4"/>
      <c r="D110" s="4"/>
    </row>
    <row r="111" spans="2:4" x14ac:dyDescent="0.4">
      <c r="B111" s="2"/>
      <c r="C111" s="3" t="s">
        <v>127</v>
      </c>
      <c r="D111" s="1" t="s">
        <v>31</v>
      </c>
    </row>
    <row r="112" spans="2:4" x14ac:dyDescent="0.4">
      <c r="C112" s="1" t="s">
        <v>128</v>
      </c>
      <c r="D112" s="1" t="s">
        <v>31</v>
      </c>
    </row>
    <row r="113" spans="1:4" x14ac:dyDescent="0.4">
      <c r="C113" s="1" t="s">
        <v>129</v>
      </c>
      <c r="D113" s="1" t="s">
        <v>31</v>
      </c>
    </row>
    <row r="115" spans="1:4" ht="12.75" customHeight="1" x14ac:dyDescent="0.4">
      <c r="A115" s="29" t="s">
        <v>130</v>
      </c>
    </row>
    <row r="116" spans="1:4" x14ac:dyDescent="0.4">
      <c r="B116" s="4" t="s">
        <v>131</v>
      </c>
      <c r="C116" s="4"/>
      <c r="D116" s="4"/>
    </row>
    <row r="117" spans="1:4" x14ac:dyDescent="0.4">
      <c r="B117" s="2"/>
      <c r="C117" s="3" t="s">
        <v>132</v>
      </c>
      <c r="D117" s="1" t="s">
        <v>31</v>
      </c>
    </row>
    <row r="118" spans="1:4" x14ac:dyDescent="0.4">
      <c r="C118" s="1" t="s">
        <v>133</v>
      </c>
      <c r="D118" s="1" t="s">
        <v>31</v>
      </c>
    </row>
    <row r="119" spans="1:4" x14ac:dyDescent="0.4">
      <c r="C119" s="1" t="s">
        <v>134</v>
      </c>
      <c r="D119" s="1" t="s">
        <v>31</v>
      </c>
    </row>
    <row r="120" spans="1:4" x14ac:dyDescent="0.4">
      <c r="C120" s="1" t="s">
        <v>135</v>
      </c>
      <c r="D120" s="1" t="s">
        <v>31</v>
      </c>
    </row>
    <row r="121" spans="1:4" x14ac:dyDescent="0.4">
      <c r="C121" s="1" t="s">
        <v>136</v>
      </c>
      <c r="D121" s="1" t="s">
        <v>31</v>
      </c>
    </row>
    <row r="122" spans="1:4" x14ac:dyDescent="0.4">
      <c r="C122" s="1" t="s">
        <v>137</v>
      </c>
      <c r="D122" s="1" t="s">
        <v>31</v>
      </c>
    </row>
    <row r="123" spans="1:4" x14ac:dyDescent="0.4">
      <c r="B123" s="4" t="s">
        <v>138</v>
      </c>
      <c r="C123" s="4"/>
      <c r="D123" s="4"/>
    </row>
    <row r="124" spans="1:4" x14ac:dyDescent="0.4">
      <c r="B124" s="2"/>
      <c r="C124" s="3" t="s">
        <v>139</v>
      </c>
      <c r="D124" s="1" t="s">
        <v>31</v>
      </c>
    </row>
    <row r="125" spans="1:4" x14ac:dyDescent="0.4">
      <c r="C125" s="1" t="s">
        <v>140</v>
      </c>
      <c r="D125" s="1" t="s">
        <v>31</v>
      </c>
    </row>
    <row r="126" spans="1:4" x14ac:dyDescent="0.4">
      <c r="C126" s="1" t="s">
        <v>141</v>
      </c>
      <c r="D126" s="1" t="s">
        <v>31</v>
      </c>
    </row>
    <row r="127" spans="1:4" x14ac:dyDescent="0.4">
      <c r="C127" s="1" t="s">
        <v>142</v>
      </c>
      <c r="D127" s="1" t="s">
        <v>31</v>
      </c>
    </row>
    <row r="128" spans="1:4" x14ac:dyDescent="0.4">
      <c r="C128" s="1" t="s">
        <v>143</v>
      </c>
      <c r="D128" s="1" t="s">
        <v>31</v>
      </c>
    </row>
    <row r="129" spans="2:4" x14ac:dyDescent="0.4">
      <c r="C129" s="1" t="s">
        <v>144</v>
      </c>
      <c r="D129" s="1" t="s">
        <v>31</v>
      </c>
    </row>
    <row r="130" spans="2:4" x14ac:dyDescent="0.4">
      <c r="C130" s="1" t="s">
        <v>145</v>
      </c>
      <c r="D130" s="1" t="s">
        <v>31</v>
      </c>
    </row>
    <row r="131" spans="2:4" x14ac:dyDescent="0.4">
      <c r="B131" s="4" t="s">
        <v>146</v>
      </c>
      <c r="C131" s="4"/>
      <c r="D131" s="4"/>
    </row>
    <row r="132" spans="2:4" x14ac:dyDescent="0.4">
      <c r="B132" s="2"/>
      <c r="C132" s="3" t="s">
        <v>147</v>
      </c>
      <c r="D132" s="1" t="s">
        <v>31</v>
      </c>
    </row>
    <row r="133" spans="2:4" x14ac:dyDescent="0.4">
      <c r="C133" s="1" t="s">
        <v>148</v>
      </c>
      <c r="D133" s="1" t="s">
        <v>31</v>
      </c>
    </row>
    <row r="134" spans="2:4" x14ac:dyDescent="0.4">
      <c r="C134" s="1" t="s">
        <v>149</v>
      </c>
      <c r="D134" s="1" t="s">
        <v>31</v>
      </c>
    </row>
    <row r="135" spans="2:4" x14ac:dyDescent="0.4">
      <c r="C135" s="1" t="s">
        <v>150</v>
      </c>
      <c r="D135" s="1" t="s">
        <v>31</v>
      </c>
    </row>
    <row r="136" spans="2:4" x14ac:dyDescent="0.4">
      <c r="B136" s="4" t="s">
        <v>151</v>
      </c>
      <c r="C136" s="4"/>
      <c r="D136" s="4"/>
    </row>
    <row r="137" spans="2:4" x14ac:dyDescent="0.4">
      <c r="B137" s="2"/>
      <c r="C137" s="3" t="s">
        <v>152</v>
      </c>
      <c r="D137" s="1" t="s">
        <v>31</v>
      </c>
    </row>
    <row r="138" spans="2:4" x14ac:dyDescent="0.4">
      <c r="C138" s="1" t="s">
        <v>153</v>
      </c>
      <c r="D138" s="1" t="s">
        <v>31</v>
      </c>
    </row>
    <row r="139" spans="2:4" x14ac:dyDescent="0.4">
      <c r="B139" s="4" t="s">
        <v>154</v>
      </c>
      <c r="C139" s="4"/>
      <c r="D139" s="4"/>
    </row>
    <row r="140" spans="2:4" x14ac:dyDescent="0.4">
      <c r="B140" s="2"/>
      <c r="C140" s="3" t="s">
        <v>155</v>
      </c>
      <c r="D140" s="1" t="s">
        <v>31</v>
      </c>
    </row>
    <row r="141" spans="2:4" x14ac:dyDescent="0.4">
      <c r="C141" s="1" t="s">
        <v>156</v>
      </c>
      <c r="D141" s="1" t="s">
        <v>31</v>
      </c>
    </row>
    <row r="142" spans="2:4" x14ac:dyDescent="0.4">
      <c r="C142" s="1" t="s">
        <v>157</v>
      </c>
      <c r="D142" s="1" t="s">
        <v>31</v>
      </c>
    </row>
    <row r="143" spans="2:4" x14ac:dyDescent="0.4">
      <c r="C143" s="1" t="s">
        <v>158</v>
      </c>
      <c r="D143" s="1" t="s">
        <v>31</v>
      </c>
    </row>
    <row r="144" spans="2:4" x14ac:dyDescent="0.4">
      <c r="C144" s="1" t="s">
        <v>159</v>
      </c>
      <c r="D144" s="1" t="s">
        <v>31</v>
      </c>
    </row>
    <row r="146" spans="1:4" ht="12.6" customHeight="1" x14ac:dyDescent="0.4">
      <c r="A146" s="1" t="s">
        <v>160</v>
      </c>
    </row>
    <row r="147" spans="1:4" x14ac:dyDescent="0.4">
      <c r="B147" s="4" t="s">
        <v>161</v>
      </c>
      <c r="C147" s="4"/>
      <c r="D147" s="4"/>
    </row>
    <row r="148" spans="1:4" x14ac:dyDescent="0.4">
      <c r="B148" s="2"/>
      <c r="C148" s="3" t="s">
        <v>162</v>
      </c>
      <c r="D148" s="1" t="s">
        <v>31</v>
      </c>
    </row>
    <row r="149" spans="1:4" x14ac:dyDescent="0.4">
      <c r="C149" s="1" t="s">
        <v>163</v>
      </c>
      <c r="D149" s="1" t="s">
        <v>31</v>
      </c>
    </row>
    <row r="150" spans="1:4" x14ac:dyDescent="0.4">
      <c r="C150" s="1" t="s">
        <v>164</v>
      </c>
      <c r="D150" s="1" t="s">
        <v>31</v>
      </c>
    </row>
    <row r="151" spans="1:4" x14ac:dyDescent="0.4">
      <c r="C151" s="1" t="s">
        <v>165</v>
      </c>
      <c r="D151" s="1" t="s">
        <v>31</v>
      </c>
    </row>
    <row r="152" spans="1:4" x14ac:dyDescent="0.4">
      <c r="B152" s="4" t="s">
        <v>166</v>
      </c>
      <c r="C152" s="4"/>
      <c r="D152" s="4"/>
    </row>
    <row r="153" spans="1:4" x14ac:dyDescent="0.4">
      <c r="B153" s="2"/>
      <c r="C153" s="3" t="s">
        <v>167</v>
      </c>
      <c r="D153" s="1" t="s">
        <v>31</v>
      </c>
    </row>
    <row r="154" spans="1:4" x14ac:dyDescent="0.4">
      <c r="C154" s="1" t="s">
        <v>168</v>
      </c>
      <c r="D154" s="1" t="s">
        <v>31</v>
      </c>
    </row>
    <row r="155" spans="1:4" x14ac:dyDescent="0.4">
      <c r="C155" s="1" t="s">
        <v>169</v>
      </c>
      <c r="D155" s="1" t="s">
        <v>31</v>
      </c>
    </row>
    <row r="156" spans="1:4" x14ac:dyDescent="0.4">
      <c r="C156" s="1" t="s">
        <v>170</v>
      </c>
      <c r="D156" s="1" t="s">
        <v>31</v>
      </c>
    </row>
    <row r="158" spans="1:4" ht="12.6" customHeight="1" x14ac:dyDescent="0.4">
      <c r="A158" s="29" t="s">
        <v>171</v>
      </c>
    </row>
    <row r="159" spans="1:4" x14ac:dyDescent="0.4">
      <c r="B159" s="4" t="s">
        <v>172</v>
      </c>
      <c r="C159" s="4"/>
      <c r="D159" s="4"/>
    </row>
    <row r="160" spans="1:4" x14ac:dyDescent="0.4">
      <c r="B160" s="2"/>
      <c r="C160" s="3" t="s">
        <v>173</v>
      </c>
      <c r="D160" s="1" t="s">
        <v>31</v>
      </c>
    </row>
    <row r="161" spans="2:4" x14ac:dyDescent="0.4">
      <c r="C161" s="1" t="s">
        <v>174</v>
      </c>
      <c r="D161" s="1" t="s">
        <v>31</v>
      </c>
    </row>
    <row r="162" spans="2:4" x14ac:dyDescent="0.4">
      <c r="C162" s="1" t="s">
        <v>175</v>
      </c>
      <c r="D162" s="1" t="s">
        <v>31</v>
      </c>
    </row>
    <row r="163" spans="2:4" x14ac:dyDescent="0.4">
      <c r="B163" s="4" t="s">
        <v>176</v>
      </c>
      <c r="C163" s="4"/>
      <c r="D163" s="4"/>
    </row>
    <row r="164" spans="2:4" x14ac:dyDescent="0.4">
      <c r="B164" s="2"/>
      <c r="C164" s="3" t="s">
        <v>177</v>
      </c>
      <c r="D164" s="1" t="s">
        <v>31</v>
      </c>
    </row>
    <row r="165" spans="2:4" x14ac:dyDescent="0.4">
      <c r="C165" s="1" t="s">
        <v>178</v>
      </c>
      <c r="D165" s="1" t="s">
        <v>31</v>
      </c>
    </row>
    <row r="166" spans="2:4" x14ac:dyDescent="0.4">
      <c r="C166" s="1" t="s">
        <v>179</v>
      </c>
      <c r="D166" s="1" t="s">
        <v>31</v>
      </c>
    </row>
    <row r="167" spans="2:4" x14ac:dyDescent="0.4">
      <c r="C167" s="1" t="s">
        <v>180</v>
      </c>
      <c r="D167" s="1" t="s">
        <v>31</v>
      </c>
    </row>
    <row r="168" spans="2:4" x14ac:dyDescent="0.4">
      <c r="C168" s="1" t="s">
        <v>181</v>
      </c>
      <c r="D168" s="1" t="s">
        <v>31</v>
      </c>
    </row>
    <row r="169" spans="2:4" x14ac:dyDescent="0.4">
      <c r="C169" s="1" t="s">
        <v>182</v>
      </c>
      <c r="D169" s="1" t="s">
        <v>31</v>
      </c>
    </row>
    <row r="170" spans="2:4" x14ac:dyDescent="0.4">
      <c r="C170" s="1" t="s">
        <v>183</v>
      </c>
      <c r="D170" s="1" t="s">
        <v>31</v>
      </c>
    </row>
    <row r="171" spans="2:4" x14ac:dyDescent="0.4">
      <c r="C171" s="1" t="s">
        <v>184</v>
      </c>
      <c r="D171" s="1" t="s">
        <v>31</v>
      </c>
    </row>
    <row r="172" spans="2:4" x14ac:dyDescent="0.4">
      <c r="B172" s="4" t="s">
        <v>185</v>
      </c>
      <c r="C172" s="4"/>
      <c r="D172" s="4"/>
    </row>
    <row r="173" spans="2:4" x14ac:dyDescent="0.4">
      <c r="B173" s="2"/>
      <c r="C173" s="3" t="s">
        <v>186</v>
      </c>
      <c r="D173" s="1" t="s">
        <v>31</v>
      </c>
    </row>
    <row r="174" spans="2:4" x14ac:dyDescent="0.4">
      <c r="C174" s="1" t="s">
        <v>187</v>
      </c>
      <c r="D174" s="1" t="s">
        <v>31</v>
      </c>
    </row>
    <row r="175" spans="2:4" x14ac:dyDescent="0.4">
      <c r="C175" s="1" t="s">
        <v>188</v>
      </c>
      <c r="D175" s="1" t="s">
        <v>31</v>
      </c>
    </row>
    <row r="176" spans="2:4" x14ac:dyDescent="0.4">
      <c r="C176" s="1" t="s">
        <v>189</v>
      </c>
      <c r="D176" s="1" t="s">
        <v>31</v>
      </c>
    </row>
    <row r="177" spans="2:4" x14ac:dyDescent="0.4">
      <c r="C177" s="1" t="s">
        <v>190</v>
      </c>
      <c r="D177" s="1" t="s">
        <v>31</v>
      </c>
    </row>
    <row r="178" spans="2:4" x14ac:dyDescent="0.4">
      <c r="B178" s="4" t="s">
        <v>191</v>
      </c>
      <c r="C178" s="4"/>
      <c r="D178" s="4"/>
    </row>
    <row r="179" spans="2:4" x14ac:dyDescent="0.4">
      <c r="B179" s="2"/>
      <c r="C179" s="3" t="s">
        <v>192</v>
      </c>
      <c r="D179" s="1" t="s">
        <v>31</v>
      </c>
    </row>
    <row r="180" spans="2:4" x14ac:dyDescent="0.4">
      <c r="C180" s="1" t="s">
        <v>193</v>
      </c>
      <c r="D180" s="1" t="s">
        <v>31</v>
      </c>
    </row>
    <row r="181" spans="2:4" x14ac:dyDescent="0.4">
      <c r="C181" s="1" t="s">
        <v>194</v>
      </c>
      <c r="D181" s="1" t="s">
        <v>31</v>
      </c>
    </row>
    <row r="182" spans="2:4" x14ac:dyDescent="0.4">
      <c r="C182" s="1" t="s">
        <v>195</v>
      </c>
      <c r="D182" s="1" t="s">
        <v>31</v>
      </c>
    </row>
    <row r="183" spans="2:4" x14ac:dyDescent="0.4">
      <c r="C183" s="1" t="s">
        <v>196</v>
      </c>
      <c r="D183" s="1" t="s">
        <v>31</v>
      </c>
    </row>
    <row r="184" spans="2:4" x14ac:dyDescent="0.4">
      <c r="C184" s="1" t="s">
        <v>197</v>
      </c>
      <c r="D184" s="1" t="s">
        <v>31</v>
      </c>
    </row>
  </sheetData>
  <dataConsolidate function="count">
    <dataRefs count="1">
      <dataRef ref="D7:D12" sheet="Questionnaire"/>
    </dataRefs>
  </dataConsolidate>
  <mergeCells count="1">
    <mergeCell ref="A3:C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A2D3725-3853-4446-B57D-3855853C851E}">
          <x14:formula1>
            <xm:f>'Results count'!$A$3:$A$7</xm:f>
          </x14:formula1>
          <xm:sqref>D14:D22 D24:D29 D31:D33 D35:D39 D41:D42 D46:D52 D54:D67 D69:D73 D75:D85 D87:D88 D90:D94 D96:D100 D102:D109 D111:D113 D117:D122 D124:D130 D132:D135 D137:D138 D140:D144 D173:D177 D148:D151 D153:D156 D160:D162 D164:D171 D179:D184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2DF01-98D7-44B1-86A0-2615546AD749}">
  <dimension ref="A1:F15"/>
  <sheetViews>
    <sheetView zoomScale="90" zoomScaleNormal="90" workbookViewId="0">
      <selection activeCell="F11" sqref="F11"/>
    </sheetView>
  </sheetViews>
  <sheetFormatPr defaultRowHeight="13.15" x14ac:dyDescent="0.4"/>
  <cols>
    <col min="1" max="1" width="26.5" customWidth="1"/>
    <col min="2" max="2" width="18.85546875" customWidth="1"/>
    <col min="3" max="3" width="20" customWidth="1"/>
    <col min="4" max="5" width="18.85546875" customWidth="1"/>
  </cols>
  <sheetData>
    <row r="1" spans="1:6" ht="24.75" x14ac:dyDescent="0.4">
      <c r="A1" s="6" t="s">
        <v>198</v>
      </c>
    </row>
    <row r="2" spans="1:6" s="20" customFormat="1" ht="25.5" x14ac:dyDescent="0.4">
      <c r="B2" s="21" t="s">
        <v>28</v>
      </c>
      <c r="C2" s="21" t="s">
        <v>60</v>
      </c>
      <c r="D2" s="21" t="s">
        <v>130</v>
      </c>
      <c r="E2" s="21" t="s">
        <v>160</v>
      </c>
      <c r="F2" s="21" t="s">
        <v>171</v>
      </c>
    </row>
    <row r="3" spans="1:6" x14ac:dyDescent="0.4">
      <c r="A3" s="1" t="s">
        <v>31</v>
      </c>
      <c r="B3" s="7">
        <f>COUNTIF(Questionnaire!$D$14:$D$42,$A3)</f>
        <v>25</v>
      </c>
      <c r="C3" s="7">
        <f>COUNTIF(Questionnaire!$D$46:$D$114,$A3)</f>
        <v>60</v>
      </c>
      <c r="D3" s="7">
        <f>COUNTIF(Questionnaire!$D$117:$D$144,$A3)</f>
        <v>24</v>
      </c>
      <c r="E3" s="7">
        <f>COUNTIF(Questionnaire!$D$148:$D$156,$A3)</f>
        <v>8</v>
      </c>
      <c r="F3" s="7">
        <f>COUNTIF(Questionnaire!$D$160:$D$184,$A3)</f>
        <v>22</v>
      </c>
    </row>
    <row r="4" spans="1:6" x14ac:dyDescent="0.4">
      <c r="A4" s="1" t="s">
        <v>19</v>
      </c>
      <c r="B4" s="7">
        <f>COUNTIF(Questionnaire!$D$14:$D$42,$A4)</f>
        <v>0</v>
      </c>
      <c r="C4" s="7">
        <f>COUNTIF(Questionnaire!$D$46:$D$114,$A4)</f>
        <v>0</v>
      </c>
      <c r="D4" s="7">
        <f>COUNTIF(Questionnaire!$D$117:$D$144,$A4)</f>
        <v>0</v>
      </c>
      <c r="E4" s="7">
        <f>COUNTIF(Questionnaire!$D$148:$D$156,$A4)</f>
        <v>0</v>
      </c>
      <c r="F4" s="7">
        <f>COUNTIF(Questionnaire!$D$160:$D$184,$A4)</f>
        <v>0</v>
      </c>
    </row>
    <row r="5" spans="1:6" x14ac:dyDescent="0.4">
      <c r="A5" s="1" t="s">
        <v>20</v>
      </c>
      <c r="B5" s="7">
        <f>COUNTIF(Questionnaire!$D$14:$D$42,$A5)</f>
        <v>0</v>
      </c>
      <c r="C5" s="7">
        <f>COUNTIF(Questionnaire!$D$46:$D$114,$A5)</f>
        <v>0</v>
      </c>
      <c r="D5" s="7">
        <f>COUNTIF(Questionnaire!$D$117:$D$144,$A5)</f>
        <v>0</v>
      </c>
      <c r="E5" s="7">
        <f>COUNTIF(Questionnaire!$D$148:$D$156,$A5)</f>
        <v>0</v>
      </c>
      <c r="F5" s="7">
        <f>COUNTIF(Questionnaire!$D$160:$D$184,$A5)</f>
        <v>0</v>
      </c>
    </row>
    <row r="6" spans="1:6" x14ac:dyDescent="0.4">
      <c r="A6" s="1" t="s">
        <v>21</v>
      </c>
      <c r="B6" s="7">
        <f>COUNTIF(Questionnaire!$D$14:$D$42,$A6)</f>
        <v>0</v>
      </c>
      <c r="C6" s="7">
        <f>COUNTIF(Questionnaire!$D$46:$D$114,$A6)</f>
        <v>0</v>
      </c>
      <c r="D6" s="7">
        <f>COUNTIF(Questionnaire!$D$117:$D$144,$A6)</f>
        <v>0</v>
      </c>
      <c r="E6" s="7">
        <f>COUNTIF(Questionnaire!$D$148:$D$156,$A6)</f>
        <v>0</v>
      </c>
      <c r="F6" s="7">
        <f>COUNTIF(Questionnaire!$D$160:$D$184,$A6)</f>
        <v>0</v>
      </c>
    </row>
    <row r="7" spans="1:6" x14ac:dyDescent="0.4">
      <c r="A7" s="1" t="s">
        <v>22</v>
      </c>
      <c r="B7" s="7">
        <f>COUNTIF(Questionnaire!$D$14:$D$42,$A7)</f>
        <v>0</v>
      </c>
      <c r="C7" s="7">
        <f>COUNTIF(Questionnaire!$D$46:$D$114,$A7)</f>
        <v>0</v>
      </c>
      <c r="D7" s="7">
        <f>COUNTIF(Questionnaire!$D$117:$D$144,$A7)</f>
        <v>0</v>
      </c>
      <c r="E7" s="7">
        <f>COUNTIF(Questionnaire!$D$148:$D$156,$A7)</f>
        <v>0</v>
      </c>
      <c r="F7" s="7">
        <f>COUNTIF(Questionnaire!$D$160:$D$184,$A7)</f>
        <v>0</v>
      </c>
    </row>
    <row r="9" spans="1:6" ht="24.75" x14ac:dyDescent="0.4">
      <c r="A9" s="6" t="s">
        <v>199</v>
      </c>
    </row>
    <row r="10" spans="1:6" ht="25.5" x14ac:dyDescent="0.4">
      <c r="B10" s="21" t="s">
        <v>28</v>
      </c>
      <c r="C10" s="21" t="s">
        <v>60</v>
      </c>
      <c r="D10" s="21" t="s">
        <v>130</v>
      </c>
      <c r="E10" s="21" t="s">
        <v>160</v>
      </c>
      <c r="F10" s="21" t="s">
        <v>171</v>
      </c>
    </row>
    <row r="11" spans="1:6" x14ac:dyDescent="0.4">
      <c r="A11" s="1" t="str">
        <f>A3</f>
        <v>Unanswered</v>
      </c>
      <c r="B11" s="30">
        <f>B3/SUM(B$3:B$7)</f>
        <v>1</v>
      </c>
      <c r="C11" s="30">
        <f t="shared" ref="C11:D11" si="0">C3/SUM(C$3:C$7)</f>
        <v>1</v>
      </c>
      <c r="D11" s="30">
        <f t="shared" si="0"/>
        <v>1</v>
      </c>
      <c r="E11" s="30">
        <f t="shared" ref="E11:F11" si="1">E3/SUM(E$3:E$7)</f>
        <v>1</v>
      </c>
      <c r="F11" s="30">
        <f t="shared" si="1"/>
        <v>1</v>
      </c>
    </row>
    <row r="12" spans="1:6" x14ac:dyDescent="0.4">
      <c r="A12" s="1" t="str">
        <f t="shared" ref="A12:A15" si="2">A4</f>
        <v>1 = None / Limited</v>
      </c>
      <c r="B12" s="30">
        <f t="shared" ref="B12:D15" si="3">B4/SUM(B$3:B$7)</f>
        <v>0</v>
      </c>
      <c r="C12" s="30">
        <f t="shared" si="3"/>
        <v>0</v>
      </c>
      <c r="D12" s="30">
        <f t="shared" si="3"/>
        <v>0</v>
      </c>
      <c r="E12" s="30">
        <f t="shared" ref="E12:F12" si="4">E4/SUM(E$3:E$7)</f>
        <v>0</v>
      </c>
      <c r="F12" s="30">
        <f t="shared" si="4"/>
        <v>0</v>
      </c>
    </row>
    <row r="13" spans="1:6" x14ac:dyDescent="0.4">
      <c r="A13" s="1" t="str">
        <f t="shared" si="2"/>
        <v>2 = Average</v>
      </c>
      <c r="B13" s="30">
        <f t="shared" si="3"/>
        <v>0</v>
      </c>
      <c r="C13" s="30">
        <f t="shared" si="3"/>
        <v>0</v>
      </c>
      <c r="D13" s="30">
        <f t="shared" si="3"/>
        <v>0</v>
      </c>
      <c r="E13" s="30">
        <f t="shared" ref="E13:F13" si="5">E5/SUM(E$3:E$7)</f>
        <v>0</v>
      </c>
      <c r="F13" s="30">
        <f t="shared" si="5"/>
        <v>0</v>
      </c>
    </row>
    <row r="14" spans="1:6" x14ac:dyDescent="0.4">
      <c r="A14" s="1" t="str">
        <f t="shared" si="2"/>
        <v>3 = Very Good</v>
      </c>
      <c r="B14" s="30">
        <f t="shared" si="3"/>
        <v>0</v>
      </c>
      <c r="C14" s="30">
        <f t="shared" si="3"/>
        <v>0</v>
      </c>
      <c r="D14" s="30">
        <f t="shared" si="3"/>
        <v>0</v>
      </c>
      <c r="E14" s="30">
        <f t="shared" ref="E14:F14" si="6">E6/SUM(E$3:E$7)</f>
        <v>0</v>
      </c>
      <c r="F14" s="30">
        <f t="shared" si="6"/>
        <v>0</v>
      </c>
    </row>
    <row r="15" spans="1:6" x14ac:dyDescent="0.4">
      <c r="A15" s="1" t="str">
        <f t="shared" si="2"/>
        <v>4 = Excellent</v>
      </c>
      <c r="B15" s="30">
        <f t="shared" si="3"/>
        <v>0</v>
      </c>
      <c r="C15" s="30">
        <f t="shared" si="3"/>
        <v>0</v>
      </c>
      <c r="D15" s="30">
        <f t="shared" si="3"/>
        <v>0</v>
      </c>
      <c r="E15" s="30">
        <f t="shared" ref="E15:F15" si="7">E7/SUM(E$3:E$7)</f>
        <v>0</v>
      </c>
      <c r="F15" s="30">
        <f t="shared" si="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0913C-8B82-41E2-8466-218507781075}">
  <dimension ref="A1:B19"/>
  <sheetViews>
    <sheetView zoomScaleNormal="100" workbookViewId="0">
      <selection activeCell="B17" sqref="B17"/>
    </sheetView>
  </sheetViews>
  <sheetFormatPr defaultRowHeight="13.15" x14ac:dyDescent="0.4"/>
  <cols>
    <col min="1" max="1" width="30.85546875" bestFit="1" customWidth="1"/>
    <col min="2" max="2" width="22.140625" bestFit="1" customWidth="1"/>
    <col min="3" max="3" width="11" bestFit="1" customWidth="1"/>
    <col min="4" max="4" width="11.140625" bestFit="1" customWidth="1"/>
    <col min="5" max="5" width="6.640625" bestFit="1" customWidth="1"/>
    <col min="6" max="6" width="11.140625" bestFit="1" customWidth="1"/>
  </cols>
  <sheetData>
    <row r="1" spans="1:2" ht="24.75" x14ac:dyDescent="0.4">
      <c r="A1" s="6" t="s">
        <v>200</v>
      </c>
    </row>
    <row r="2" spans="1:2" ht="9.75" customHeight="1" x14ac:dyDescent="0.4">
      <c r="A2" s="6"/>
    </row>
    <row r="3" spans="1:2" x14ac:dyDescent="0.4">
      <c r="A3" s="1" t="s">
        <v>201</v>
      </c>
    </row>
    <row r="4" spans="1:2" x14ac:dyDescent="0.4">
      <c r="A4" s="1" t="s">
        <v>202</v>
      </c>
      <c r="B4" s="9"/>
    </row>
    <row r="5" spans="1:2" x14ac:dyDescent="0.4">
      <c r="A5" s="1" t="s">
        <v>203</v>
      </c>
      <c r="B5" s="9"/>
    </row>
    <row r="6" spans="1:2" x14ac:dyDescent="0.4">
      <c r="A6" s="1" t="s">
        <v>204</v>
      </c>
      <c r="B6" s="9"/>
    </row>
    <row r="7" spans="1:2" x14ac:dyDescent="0.4">
      <c r="A7" s="1" t="s">
        <v>205</v>
      </c>
      <c r="B7" s="9"/>
    </row>
    <row r="8" spans="1:2" x14ac:dyDescent="0.35">
      <c r="A8" s="32" t="s">
        <v>206</v>
      </c>
      <c r="B8" s="9"/>
    </row>
    <row r="10" spans="1:2" x14ac:dyDescent="0.4">
      <c r="A10" s="31" t="s">
        <v>207</v>
      </c>
    </row>
    <row r="11" spans="1:2" x14ac:dyDescent="0.4">
      <c r="A11" s="31" t="s">
        <v>208</v>
      </c>
    </row>
    <row r="12" spans="1:2" x14ac:dyDescent="0.4">
      <c r="A12" s="1"/>
    </row>
    <row r="13" spans="1:2" s="5" customFormat="1" ht="15" x14ac:dyDescent="0.4">
      <c r="A13" s="8" t="s">
        <v>209</v>
      </c>
    </row>
    <row r="14" spans="1:2" s="5" customFormat="1" ht="15" x14ac:dyDescent="0.4">
      <c r="A14" s="5" t="s">
        <v>210</v>
      </c>
    </row>
    <row r="15" spans="1:2" s="5" customFormat="1" ht="15" x14ac:dyDescent="0.4">
      <c r="A15"/>
    </row>
    <row r="16" spans="1:2" s="5" customFormat="1" ht="15" x14ac:dyDescent="0.4">
      <c r="A16"/>
    </row>
    <row r="17" spans="1:1" s="5" customFormat="1" ht="15" x14ac:dyDescent="0.4">
      <c r="A17"/>
    </row>
    <row r="18" spans="1:1" s="5" customFormat="1" ht="15" x14ac:dyDescent="0.4">
      <c r="A18"/>
    </row>
    <row r="19" spans="1:1" s="5" customFormat="1" ht="15" x14ac:dyDescent="0.4">
      <c r="A19"/>
    </row>
  </sheetData>
  <hyperlinks>
    <hyperlink ref="A8" r:id="rId2" xr:uid="{A231CB84-4186-476B-BD36-E0242DE90252}"/>
  </hyperlinks>
  <pageMargins left="0.7" right="0.7" top="0.75" bottom="0.75" header="0.3" footer="0.3"/>
  <pageSetup orientation="portrait" horizontalDpi="1200" verticalDpi="1200"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A5FC-6B32-42A0-8E8F-1C1B0044B6A5}">
  <dimension ref="A1:L10"/>
  <sheetViews>
    <sheetView workbookViewId="0">
      <selection activeCell="A2" sqref="A2"/>
    </sheetView>
  </sheetViews>
  <sheetFormatPr defaultRowHeight="13.15" x14ac:dyDescent="0.4"/>
  <cols>
    <col min="1" max="1" width="23.35546875" customWidth="1"/>
    <col min="2" max="2" width="22.85546875" customWidth="1"/>
    <col min="3" max="3" width="27.35546875" customWidth="1"/>
    <col min="4" max="4" width="18.85546875" customWidth="1"/>
    <col min="5" max="5" width="29.140625" customWidth="1"/>
    <col min="6" max="6" width="15.35546875" customWidth="1"/>
    <col min="7" max="7" width="14.140625" customWidth="1"/>
    <col min="8" max="8" width="18.5" customWidth="1"/>
    <col min="9" max="9" width="21.640625" customWidth="1"/>
  </cols>
  <sheetData>
    <row r="1" spans="1:12" ht="23.65" customHeight="1" x14ac:dyDescent="0.4">
      <c r="A1" s="17" t="s">
        <v>211</v>
      </c>
    </row>
    <row r="2" spans="1:12" ht="22.5" customHeight="1" x14ac:dyDescent="0.4">
      <c r="A2" s="34" t="s">
        <v>212</v>
      </c>
      <c r="B2" s="36"/>
      <c r="C2" s="36"/>
      <c r="D2" s="36"/>
      <c r="E2" s="36"/>
      <c r="F2" s="36"/>
      <c r="G2" s="36"/>
      <c r="H2" s="36"/>
      <c r="I2" s="36"/>
      <c r="J2" s="36"/>
      <c r="K2" s="36"/>
      <c r="L2" s="36"/>
    </row>
    <row r="3" spans="1:12" ht="17.649999999999999" customHeight="1" x14ac:dyDescent="0.4"/>
    <row r="4" spans="1:12" s="13" customFormat="1" ht="39.4" x14ac:dyDescent="0.4">
      <c r="A4" s="14" t="s">
        <v>213</v>
      </c>
      <c r="B4" s="14" t="s">
        <v>214</v>
      </c>
      <c r="C4" s="14" t="s">
        <v>215</v>
      </c>
      <c r="D4" s="14" t="s">
        <v>216</v>
      </c>
      <c r="E4" s="14" t="s">
        <v>217</v>
      </c>
      <c r="F4" s="14" t="s">
        <v>218</v>
      </c>
      <c r="G4" s="14" t="s">
        <v>219</v>
      </c>
      <c r="H4" s="14" t="s">
        <v>220</v>
      </c>
      <c r="I4" s="14" t="s">
        <v>221</v>
      </c>
    </row>
    <row r="5" spans="1:12" ht="13.9" x14ac:dyDescent="0.4">
      <c r="A5" s="15"/>
      <c r="B5" s="15"/>
      <c r="C5" s="15"/>
      <c r="D5" s="15"/>
      <c r="E5" s="15"/>
      <c r="F5" s="15"/>
      <c r="G5" s="15"/>
      <c r="H5" s="15"/>
      <c r="I5" s="15"/>
    </row>
    <row r="6" spans="1:12" ht="13.9" x14ac:dyDescent="0.4">
      <c r="A6" s="15"/>
      <c r="B6" s="15"/>
      <c r="C6" s="15"/>
      <c r="D6" s="15"/>
      <c r="E6" s="15"/>
      <c r="F6" s="15"/>
      <c r="G6" s="15"/>
      <c r="H6" s="15"/>
      <c r="I6" s="15"/>
    </row>
    <row r="7" spans="1:12" ht="13.9" x14ac:dyDescent="0.4">
      <c r="A7" s="15"/>
      <c r="B7" s="15"/>
      <c r="C7" s="15"/>
      <c r="D7" s="15"/>
      <c r="E7" s="15"/>
      <c r="F7" s="15"/>
      <c r="G7" s="15"/>
      <c r="H7" s="15"/>
      <c r="I7" s="15"/>
    </row>
    <row r="8" spans="1:12" ht="13.9" x14ac:dyDescent="0.4">
      <c r="A8" s="15"/>
      <c r="B8" s="15"/>
      <c r="C8" s="15"/>
      <c r="D8" s="15"/>
      <c r="E8" s="15"/>
      <c r="F8" s="15"/>
      <c r="G8" s="15"/>
      <c r="H8" s="15"/>
      <c r="I8" s="15"/>
    </row>
    <row r="9" spans="1:12" ht="13.9" x14ac:dyDescent="0.4">
      <c r="A9" s="15"/>
      <c r="B9" s="15"/>
      <c r="C9" s="15"/>
      <c r="D9" s="15"/>
      <c r="E9" s="15"/>
      <c r="F9" s="15"/>
      <c r="G9" s="15"/>
      <c r="H9" s="15"/>
      <c r="I9" s="15"/>
    </row>
    <row r="10" spans="1:12" ht="13.9" x14ac:dyDescent="0.4">
      <c r="A10" s="15"/>
      <c r="B10" s="15"/>
      <c r="C10" s="15"/>
      <c r="D10" s="15"/>
      <c r="E10" s="15"/>
      <c r="F10" s="15"/>
      <c r="G10" s="15"/>
      <c r="H10" s="15"/>
      <c r="I10" s="15"/>
    </row>
  </sheetData>
  <mergeCells count="1">
    <mergeCell ref="A2:L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74065D3E815D4CA5C9A66440E1D008" ma:contentTypeVersion="15" ma:contentTypeDescription="Create a new document." ma:contentTypeScope="" ma:versionID="d3675464c4de896efee88a960b3f027b">
  <xsd:schema xmlns:xsd="http://www.w3.org/2001/XMLSchema" xmlns:xs="http://www.w3.org/2001/XMLSchema" xmlns:p="http://schemas.microsoft.com/office/2006/metadata/properties" xmlns:ns3="ee8e3f24-b809-4d2d-b26f-23609cec0dd0" xmlns:ns4="676a3c35-d4a5-4893-b89f-05233576d687" targetNamespace="http://schemas.microsoft.com/office/2006/metadata/properties" ma:root="true" ma:fieldsID="003a791846cfd98f0a1726e875b1f4b5" ns3:_="" ns4:_="">
    <xsd:import namespace="ee8e3f24-b809-4d2d-b26f-23609cec0dd0"/>
    <xsd:import namespace="676a3c35-d4a5-4893-b89f-05233576d687"/>
    <xsd:element name="properties">
      <xsd:complexType>
        <xsd:sequence>
          <xsd:element name="documentManagement">
            <xsd:complexType>
              <xsd:all>
                <xsd:element ref="ns3:SharedWithUsers" minOccurs="0"/>
                <xsd:element ref="ns3:SharingHintHash" minOccurs="0"/>
                <xsd:element ref="ns3:SharedWithDetails"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e3f24-b809-4d2d-b26f-23609cec0dd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76a3c35-d4a5-4893-b89f-05233576d687"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998DBB-8698-49D4-AD27-C2441F319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e3f24-b809-4d2d-b26f-23609cec0dd0"/>
    <ds:schemaRef ds:uri="676a3c35-d4a5-4893-b89f-05233576d6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66FD2D-1F30-40AC-A29C-43397358C6C8}">
  <ds:schemaRefs>
    <ds:schemaRef ds:uri="http://schemas.microsoft.com/sharepoint/v3/contenttype/forms"/>
  </ds:schemaRefs>
</ds:datastoreItem>
</file>

<file path=customXml/itemProps3.xml><?xml version="1.0" encoding="utf-8"?>
<ds:datastoreItem xmlns:ds="http://schemas.openxmlformats.org/officeDocument/2006/customXml" ds:itemID="{405FA2E1-7388-49BF-B7ED-F634C2BEA5C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Questionnaire</vt:lpstr>
      <vt:lpstr>Results count</vt:lpstr>
      <vt:lpstr>Improvement areas</vt:lpstr>
      <vt:lpstr>Action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Tara Drader</dc:creator>
  <cp:keywords/>
  <dc:description/>
  <cp:lastModifiedBy>Olivia Yap</cp:lastModifiedBy>
  <cp:revision/>
  <dcterms:created xsi:type="dcterms:W3CDTF">2021-02-22T03:16:31Z</dcterms:created>
  <dcterms:modified xsi:type="dcterms:W3CDTF">2024-05-29T15:33:21Z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0x0101002074065D3E815D4CA5C9A66440E1D008</vt:lpwstr>
  </property>
</Properties>
</file>