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14"/>
  <workbookPr hidePivotFieldList="1" defaultThemeVersion="124226"/>
  <mc:AlternateContent xmlns:mc="http://schemas.openxmlformats.org/markup-compatibility/2006">
    <mc:Choice Requires="x15">
      <x15ac:absPath xmlns:x15ac="http://schemas.microsoft.com/office/spreadsheetml/2010/11/ac" url="https://ccaacc-my.sharepoint.com/personal/officefiles_cca-acc_com/Documents/Shared with Everyone/Gold Seal/All applications/Self-assessment tools/Competency self-assessment/"/>
    </mc:Choice>
  </mc:AlternateContent>
  <xr:revisionPtr revIDLastSave="182" documentId="8_{6F6DD164-0F8B-4571-B8AB-39529672B56B}" xr6:coauthVersionLast="46" xr6:coauthVersionMax="46" xr10:uidLastSave="{CBC1A935-5831-4D95-8B36-92ADEA3B4ED5}"/>
  <bookViews>
    <workbookView xWindow="-96" yWindow="-96" windowWidth="23232" windowHeight="12552" activeTab="4" xr2:uid="{00000000-000D-0000-FFFF-FFFF00000000}"/>
  </bookViews>
  <sheets>
    <sheet name="Instructions" sheetId="3" r:id="rId1"/>
    <sheet name="Questionnaire" sheetId="5" r:id="rId2"/>
    <sheet name="Compte des résultats" sheetId="6" r:id="rId3"/>
    <sheet name="Domaines à améliorer" sheetId="7" r:id="rId4"/>
    <sheet name="Plan d'action " sheetId="8" r:id="rId5"/>
  </sheets>
  <definedNames>
    <definedName name="_xlnm._FilterDatabase" localSheetId="1" hidden="1">Questionnaire!$A$3:$D$20</definedName>
  </definedNames>
  <calcPr calcId="191028" calcCompleted="0"/>
  <pivotCaches>
    <pivotCache cacheId="8652"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B6" i="5"/>
  <c r="B7" i="5"/>
  <c r="B4" i="5"/>
  <c r="A12" i="6"/>
  <c r="A13" i="6"/>
  <c r="A14" i="6"/>
  <c r="A15" i="6"/>
  <c r="A11" i="6"/>
  <c r="D4" i="6" l="1"/>
  <c r="D5" i="6"/>
  <c r="D6" i="6"/>
  <c r="D7" i="6"/>
  <c r="D3" i="6"/>
  <c r="C4" i="6"/>
  <c r="C5" i="6"/>
  <c r="C6" i="6"/>
  <c r="C7" i="6"/>
  <c r="C3" i="6"/>
  <c r="B4" i="6"/>
  <c r="B5" i="6"/>
  <c r="B6" i="6"/>
  <c r="B7" i="6"/>
  <c r="B3" i="6"/>
  <c r="D14" i="6" l="1"/>
  <c r="C12" i="6"/>
  <c r="D15" i="6"/>
  <c r="C14" i="6"/>
  <c r="C13" i="6"/>
  <c r="D11" i="6"/>
  <c r="C11" i="6"/>
  <c r="D13" i="6"/>
  <c r="C15" i="6"/>
  <c r="D12" i="6"/>
  <c r="B14" i="6"/>
  <c r="B15" i="6"/>
  <c r="B13" i="6"/>
  <c r="B12" i="6"/>
  <c r="B11" i="6"/>
</calcChain>
</file>

<file path=xl/sharedStrings.xml><?xml version="1.0" encoding="utf-8"?>
<sst xmlns="http://schemas.openxmlformats.org/spreadsheetml/2006/main" count="270" uniqueCount="165">
  <si>
    <t>OUTIL D'AUTOÉVALUATION DES COMPÉTENCES D'AGENT DE SÉCURITÉ</t>
  </si>
  <si>
    <t>Candidats CSO : Sauvegardez la feuille de travail dûment remplie et annexez-la à votre demande de CSO.</t>
  </si>
  <si>
    <t>Vous pouvez utiliser cet outil pour évaluer vos compétences et connaissances en fonction des compétences qui sont définies par le programme de certification Sceau d’or et que tous les contremaîtres travaillant dans la construction non résidentielle (partie 9 du Code national du bâtiment) au Canada devraient posséder, quels que soient le type d’entreprise, la taille de l’entreprise ou l'endroit géographique. Les candidats CSO doivent obligatoirement remplir cette autoévaluation et annexer la feuille de travail dûment remplie à leur demande. Le but de cette autoévaluation est d’aider les candidats à comprendre en quoi consiste l’examen et quelles compétences seront évaluées à l’examen et de mettre en évidence les domaines de formation sur lesquels les candidats devraient se concentrer.</t>
  </si>
  <si>
    <t>Le programme de certification Sceau d’or a fait appel à des professionnels de l’éducation des adultes, des experts de l’industrie et des groupes de praticiens bénévoles de l’industrie pour définir les connaissances, les compétences et les aptitudes que doivent posséder les professionnels de la construction qui travaillent dans un domaine lié aux désignations du Sceau d’or. L’examen du Sceau d’or permet d’évaluer les candidats en fonction de cette norme. Il n’y a pas de guide ou de manuel d’étude : les candidats doivent appliquer les connaissances qu’ils ont acquises au cours de leurs années d’expérience (minimum de 5 années) en plus de la formation et des études qu’ils ont suivies. Idéalement, les candidats du Sceau d’or devraient lire le profil professionnel correspondant à leur désignation lorsqu’ils se préparent à présenter une demande de certification, afin d’identifier toute formation supplémentaire dont ils auraient besoin pour améliorer leurs chances de réussir l’examen.</t>
  </si>
  <si>
    <t xml:space="preserve">La désignation d'agent de sécurité comporte 3 compétences principales : </t>
  </si>
  <si>
    <t>1. Fonctions administratives</t>
  </si>
  <si>
    <t>2. Élaboration et mise en œuvre de programmes</t>
  </si>
  <si>
    <t>3. Surveillance des programmes et enquêtes</t>
  </si>
  <si>
    <t>Comment fonctionne cet outil d'autoévaluation</t>
  </si>
  <si>
    <t>Sous l’onglet « Questionnaire », évaluez les compétences principales en sélectionnant une note de 1 à 4 qui correspond le mieux à votre maîtrise de chacune des sous-compétences. Ces compétences concernent vos connaissances et votre expérience dans votre rôle d’agent de sécurité en général, et non seulement dans votre rôle actuel. Soyez honnête lorsque vous indiquez votre niveau de maîtrise pour chacune des compétences, car les notes n'ont aucune incidence sur votre demande et nous n'examinons pas et n’évaluons pas les résultats.</t>
  </si>
  <si>
    <t>Questionnaire</t>
  </si>
  <si>
    <t>Échelle d'évaluation</t>
  </si>
  <si>
    <t>Comment évaluez-vous votre niveau de maîtrise pour chacune des activités ou compétences suivantes?
1 = Aucun/Limité
2 = Moyen
3 = Très bon
4 = Excellent</t>
  </si>
  <si>
    <t>Compte des résultats</t>
  </si>
  <si>
    <t>Une fois que vous avez évalué toutes les compétences, l’onglet « Compte des résultats » affiche la ventilation de vos réponses, tandis que l’onglet « Domaines à améliorer » énumère les sous-compétences sur lesquelles vous devriez concentrer vos efforts de perfectionnement afin d'accroître vos chances de réussir l’examen.</t>
  </si>
  <si>
    <t>Plan d'action</t>
  </si>
  <si>
    <t>Sous l’onglet « Plan d'action », vous pouvez créer votre propre plan d’action et établir l’ordre de priorité des domaines que vous avez à améliorer.</t>
  </si>
  <si>
    <t>QUESTIONNAIRE SUR LES COMPÉTENCES</t>
  </si>
  <si>
    <t>Comment évaluez-vous votre niveau de maîtrise pour chacune des activités ou compétences suivantes?</t>
  </si>
  <si>
    <t>Utilisez les menus déroulants dans la colonne D pour évaluer votre niveau de maîtrise des compétences.</t>
  </si>
  <si>
    <t>CATEGORY</t>
  </si>
  <si>
    <t>SUB-CATEGORY</t>
  </si>
  <si>
    <t>COMPETENCY DETAIL</t>
  </si>
  <si>
    <t>FAMILIARITY</t>
  </si>
  <si>
    <t>FONCTIONS ADMINISTRATIVES</t>
  </si>
  <si>
    <t>Assurer la tenue des documents liés à la santé, la sécurité et l’environnement (SSE)</t>
  </si>
  <si>
    <t>Préparer la correspondance générale</t>
  </si>
  <si>
    <t>Non répondu</t>
  </si>
  <si>
    <t>Remplir et/ou compiler les formulaires appropriés de l’entreprise</t>
  </si>
  <si>
    <t>Assurer la tenue de la documentation liée au projet</t>
  </si>
  <si>
    <t>Distribuer les rapports ayant trait au programme de santé et de sécurité de l’entreprise</t>
  </si>
  <si>
    <t>Préparer un registre des conditions et des actes non conformes aux normes pendant la journée de travail</t>
  </si>
  <si>
    <t>Préparer des registres des mesures correctives ou disciplinaires qui ont été prises</t>
  </si>
  <si>
    <t>Comprendre les implications juridiques de la tenue appropriée d’un journal/registre</t>
  </si>
  <si>
    <t>Fournir au personnel les renseignements en matière de SSE qui sont propres au chantier</t>
  </si>
  <si>
    <t>Confirmer que tous les membres du personnel sur le chantier ont été
informés de leurs rôles et responsabilités en matière de SSE</t>
  </si>
  <si>
    <t>Examiner le programme de SSE et/ou le plan de sécurité du projet</t>
  </si>
  <si>
    <t>Examiner la législation sur la santé et la sécurité au travail</t>
  </si>
  <si>
    <t>Examiner les dangers d’ordre général sur le chantier</t>
  </si>
  <si>
    <t>Examiner la sécurité des machines et de l’équipement</t>
  </si>
  <si>
    <t>Examiner les exigences en matière d’équipement de protection individuelle (ÉPI)</t>
  </si>
  <si>
    <t>Examiner/confirmer les exigences en matière de formation propre au
chantier</t>
  </si>
  <si>
    <t>Discuter des réunions de sécurité</t>
  </si>
  <si>
    <t>Examiner l’état de préparation aux situations d’urgence</t>
  </si>
  <si>
    <t>Fournir des renseignements sur la disponibilité d’un programme d’aide aux employés</t>
  </si>
  <si>
    <t>Confirmer les séances d’orientations sur le chantier</t>
  </si>
  <si>
    <t>Établir et maintenir des relations avec l’industrie, le gouvernement et les associations de sécurité</t>
  </si>
  <si>
    <t>Identifier les ressources et les contacts clés</t>
  </si>
  <si>
    <t>Communiquer avec les associations de sécurité afin de se tenir au
courant des questions/enjeux</t>
  </si>
  <si>
    <t>Informer le personnel de gestion sur le chantier des questions/problèmes soulevés ou des décisions prises par différentes associations qui peuvent avoir une incidence sur l’entreprise</t>
  </si>
  <si>
    <t>Participer à la résolution de questions/problèmes sur le chantier</t>
  </si>
  <si>
    <t>Assurer le maintien de communications efficaces afin de régler les
questions/problèmes sur le chantier</t>
  </si>
  <si>
    <t>Consigner par écrit les résultats et les traiter conformément à la politique établie</t>
  </si>
  <si>
    <t>Informer le personnel des changements liés à l’industrie</t>
  </si>
  <si>
    <t>Tenir une bibliothèque à jour des lois et règlements applicables</t>
  </si>
  <si>
    <t>Interpréter les exigences législatives qui s’appliquent au chantier</t>
  </si>
  <si>
    <t>Effectuer des recherches sur les modifications apportées aux machines,
matériaux, processus et pratiques exemplaires</t>
  </si>
  <si>
    <t>Se tenir au courant des renseignements et des techniques sur la prévention des incidents/accidents</t>
  </si>
  <si>
    <t>Veiller à communiquer de manière efficace afin de bien informer le personnel</t>
  </si>
  <si>
    <t>ÉLABORATION ET MISE EN ŒUVRE DE PROGRAMMES</t>
  </si>
  <si>
    <t>Participer aux réunions de démarrage de projet</t>
  </si>
  <si>
    <t>Confirmer que les exigences contractuelles en matière de SSE ont été respectées</t>
  </si>
  <si>
    <t>Déterminer les questions/problèmes qui peuvent avoir une incidence sur le projet</t>
  </si>
  <si>
    <t>Communiquer les exigences du chantier en matière de SSE et les priorités établies à toutes les parties</t>
  </si>
  <si>
    <t>Passer en revue le plan de sécurité du projet et le plan de préparation aux situations d’urgence</t>
  </si>
  <si>
    <t>Faciliter l’élaboration d’un programme d’éducation et de formation</t>
  </si>
  <si>
    <t>Établir les besoins précis en matière de formation</t>
  </si>
  <si>
    <t>Consulter la direction pour élaborer le programme d’éducation et de formation</t>
  </si>
  <si>
    <t>Élaborer un programme d’éducation et de formation propre au chantier, tel qu’exigé par les règlements et la politique de l’entreprise</t>
  </si>
  <si>
    <t>Établir les exigences du programme de formation en termes d’heures, de coûts et de ressources nécessaires</t>
  </si>
  <si>
    <t>Effectuer des recherches pour trouver des ressources de formation</t>
  </si>
  <si>
    <t>Participer à l’élaboration d’un programme de mentorat</t>
  </si>
  <si>
    <t>Faciliter l’élaboration d’un plan de sécurité de projet et d’un plan de préparation aux situations d’urgence</t>
  </si>
  <si>
    <t>Confirmer que l’application technique de la formation est appropriée</t>
  </si>
  <si>
    <t>Coordonner les séances d’éducation et de formation</t>
  </si>
  <si>
    <t>Identifier les personnes cibles</t>
  </si>
  <si>
    <t>Donner un préavis aux participants pour les informer des détails des séances de formation</t>
  </si>
  <si>
    <t>Coordonner la prestation des séances de formation</t>
  </si>
  <si>
    <t>Consigner et documenter les résultats des séances de formation</t>
  </si>
  <si>
    <t>Aider la direction à mettre en œuvre les mesures de SSE</t>
  </si>
  <si>
    <t>Informer la direction au sujet des rôles et responsabilités en matière de SSE</t>
  </si>
  <si>
    <t>Aider à l’élaboration d’un programme de SSE</t>
  </si>
  <si>
    <t>Recommander des mesures de contrôle</t>
  </si>
  <si>
    <t>Mettre en œuvre un plan d’intervention en cas d’urgence</t>
  </si>
  <si>
    <t>Créer et examiner le plan de sécurité pour le projet</t>
  </si>
  <si>
    <t>Examiner les évaluations des dangers</t>
  </si>
  <si>
    <t>Établir les priorités en matière de risques associés aux dangers</t>
  </si>
  <si>
    <t>Recommander des mesures correctives</t>
  </si>
  <si>
    <t>Confirmer que l’application technique des mesures de contrôle est appropriée</t>
  </si>
  <si>
    <t>Informer la direction au sujet des questions/problèmes sur le chantier qui peuvent avoir une incidence sur l’entreprise</t>
  </si>
  <si>
    <t>Coordonner les vérifications pour déterminer la conformité avec le programme de
SSE et la législation applicable C.</t>
  </si>
  <si>
    <t>Informer la direction au sujet des résultats des vérifications de sécurité et
d’environnement qui peuvent avoir une incidence sur les opérations</t>
  </si>
  <si>
    <t>Participer à l’élaboration et à l’examen des procédures et pratiques de travail sécuritaire en consultation avec le personnel de l’entreprise</t>
  </si>
  <si>
    <t>Recommander des normes de SSE qui sont reliées aux opérations</t>
  </si>
  <si>
    <t>Mettre au point des programmes, de la formation et des initiatives de SSE</t>
  </si>
  <si>
    <t>Assurer la prestation de la formation requise</t>
  </si>
  <si>
    <t>Identifier la formation requise</t>
  </si>
  <si>
    <t>Mettre en œuvre et appuyer les programmes de SSE propres au chantier</t>
  </si>
  <si>
    <t>Élaborer des procédures de travail et de sécurité propre au chantier</t>
  </si>
  <si>
    <t>Promouvoir la formation en sécurité</t>
  </si>
  <si>
    <t>SURVEILLANCE DES PROGRAMMES ET ENQUÊTES</t>
  </si>
  <si>
    <t>Participer aux réunions de SSE</t>
  </si>
  <si>
    <t>Effectuer de la recherche et fournir des renseignements pour faciliter la tenue de réunions efficaces</t>
  </si>
  <si>
    <t>Donner suite aux mesures de suivi assignées</t>
  </si>
  <si>
    <t>Conserver un dossier des réunions : les ordres du jour, les procès- verbaux, les mesures de suivi et la correspondance, conformément à la politique établie</t>
  </si>
  <si>
    <t>Surveiller les mesures de contrôle établies qui sont énoncées dans le plan de sécurité du projet</t>
  </si>
  <si>
    <t>Surveiller et documenter la conformité en matière de SSE</t>
  </si>
  <si>
    <t>Examiner les rapports d’inspection pour prioriser les conditions et les actes qui ne respectent pas les normes</t>
  </si>
  <si>
    <t>Examiner les rapports d’incident/accident pour s’assurer qu’ils sont exacts et complets</t>
  </si>
  <si>
    <t>Examiner les rapports d’incident/accident pour établir la cause fondamentale et recommander des mesures d’amélioration</t>
  </si>
  <si>
    <t>Examiner les plans de mesures correctives découlant des inspections, des enquêtes, des évaluations des dangers et des vérifications pour s’assurer qu’ils sont exacts et complets</t>
  </si>
  <si>
    <t>Faire un suivi sur tous les rapports d’inspection, d’incident/accident, de vérification et tout autre rapport connexe pour s’assurer que les mesures correctives ont été prises</t>
  </si>
  <si>
    <t>Vérifier pour s’assurer que les problèmes liés au projet ont été réglés de manière efficace</t>
  </si>
  <si>
    <t>Vérifier si les mesures de préparation et d’intervention en cas d’urgence
satisfont aux critères législatifs</t>
  </si>
  <si>
    <t>Assurer la tenue de statistiques afin d’améliorer le programme de SSE</t>
  </si>
  <si>
    <t>Ordonner au personnel de prendre immédiatement les mesures correctives qui s’imposent pour contrôler toutes les conditions dangereuses ou insalubres</t>
  </si>
  <si>
    <t>Coordonner les enquêtes relativement à tous les incidents/accidents qui sont signalés</t>
  </si>
  <si>
    <t>Prendre immédiatement les mesures nécessaires pour éliminer/contrôler toute situation de danger immédiat pour la vie ou la santé (DIVS)</t>
  </si>
  <si>
    <t>Déterminer les actes ou les conditions qui ont causé l’incident/accident</t>
  </si>
  <si>
    <t>Analyser les renseignements recueillis et déterminer les mesures à prendre pour éviter que la situation ne se reproduise</t>
  </si>
  <si>
    <t>Appuyer les autres membres de l’équipe tout au long du processus d’enquête</t>
  </si>
  <si>
    <t>Rendre compte des résultats des enquêtes d’incident/accident à la direction</t>
  </si>
  <si>
    <t>Déposer un rapport auprès des organismes appropriés, tel que prescrit par la loi</t>
  </si>
  <si>
    <t>Élaborer et mettre en œuvre un plan de mesures correctives</t>
  </si>
  <si>
    <t>Communiquer les conclusions/constations au personnel approprié</t>
  </si>
  <si>
    <t>Faire un suivi de tous les incidents/accidents du travail</t>
  </si>
  <si>
    <t>Déterminer si les mesures correctives recommandées ont été mises en œuvre</t>
  </si>
  <si>
    <t>Évaluer les mesures correctives pour déterminer si elles sont efficaces</t>
  </si>
  <si>
    <t>Déterminer si d’autres mesures sont nécessaires</t>
  </si>
  <si>
    <t>Passer en revue et/ou modifier le plan d’intervention en cas d’urgence pour accroître son efficacité</t>
  </si>
  <si>
    <t>Passer en revue et/ou modifier le plan de sécurité de projet pour accroître son efficacité</t>
  </si>
  <si>
    <t>Surveiller et évaluer le programme de SSE</t>
  </si>
  <si>
    <t>Comprendre les principes de collecte et d’analyse de données</t>
  </si>
  <si>
    <t>Analyser l’efficacité du programme de SSE</t>
  </si>
  <si>
    <t>Surveiller le respect du programme SSE</t>
  </si>
  <si>
    <t>Évaluer l’efficacité du programme de SSE</t>
  </si>
  <si>
    <t>Recommander des façons de réduire les risques et d’améliorer le processus</t>
  </si>
  <si>
    <t>COMPTE DES RÉSULTATS</t>
  </si>
  <si>
    <t>1 = Aucun/Limité</t>
  </si>
  <si>
    <t>2 = Moyen</t>
  </si>
  <si>
    <t>3 = Très bon</t>
  </si>
  <si>
    <t>4 = Excellent</t>
  </si>
  <si>
    <t>POURCENTAGES</t>
  </si>
  <si>
    <t>DOMAINES À AMÉLIORER</t>
  </si>
  <si>
    <t xml:space="preserve">Nous vous recommandons de concentrer vos efforts sur les domaines de compétences auxquels vous avez attribué une note de 1 ou 2. </t>
  </si>
  <si>
    <t>Si certaines de ces compétences ou activités ne sont pas accomplies dans votre entreprise, vous devez quand même acquérir ces compétences.</t>
  </si>
  <si>
    <t>Parmi les moyens d’acquérir ou de perfectionner des compétences, vous pouvez suivre une formation, faire des recherches sur Internet, lire des manuels et discuter avec vos collègues/pairs.</t>
  </si>
  <si>
    <t>Pour suivre une formation, vous pouvez consulter les associations locales de la construction, car elles connaissent bien le programme du Sceau d’or et offrent des cours/formations qui s’appliquent au Sceau d’or.</t>
  </si>
  <si>
    <t>D'autres sources de formation sont les collèges et cégeps et les fournisseurs de cours.</t>
  </si>
  <si>
    <t>Consultez la page de formation accréditée Sceau d’or pour vous aider à trouver des cours de formation supplémentaires dont vous avez besoin.</t>
  </si>
  <si>
    <t>Pour actualiser le tableau croisé dynamique afin de voir vos résultats, CLIQUEZ sur le tableau AVEC LE BOUTON DROIT et sélectionnez « Actualiser ».</t>
  </si>
  <si>
    <t>DO NOT click on the filter icon. If you mistakenly click and change the filter, reset it back by selecting 1 and 2.</t>
  </si>
  <si>
    <t xml:space="preserve">Domaines à améliorer </t>
  </si>
  <si>
    <t>Grand Total</t>
  </si>
  <si>
    <t>PLAN D'ACTION LIÉ AUX COMPÉTENCES DU SCEAU D'OR</t>
  </si>
  <si>
    <t>Ce tableau est un plan d’action personnel que vous pouvez utiliser pour prioriser vos domaines à améliorer.</t>
  </si>
  <si>
    <t>Catégorie</t>
  </si>
  <si>
    <t>Compétence</t>
  </si>
  <si>
    <t>Besoin de perfectionnement         (peut correspondre à une sous-compétence ou à un groupe de sous-compétences)</t>
  </si>
  <si>
    <t>Priorité (en fonction de vos résultats)</t>
  </si>
  <si>
    <t>Comment vais-je obtenir cette compétence? 
(cours, expérience, autoapprentissage, encadrement au travail, etc.)</t>
  </si>
  <si>
    <t>Date cible</t>
  </si>
  <si>
    <t>Coût</t>
  </si>
  <si>
    <t>Source de financement  
(p. ex. employeur, fonds personnels, etc.)</t>
  </si>
  <si>
    <t>Réussite  
(Comment saurez-vous que vous avez réussi?)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</si>
</sst>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0"/>
      <color rgb="FF000000"/>
      <name val="Times New Roman"/>
      <charset val="204"/>
    </font>
    <font>
      <sz val="10"/>
      <color rgb="FF000000"/>
      <name val="Arial"/>
      <family val="2"/>
    </font>
    <font>
      <sz val="10"/>
      <name val="Arial"/>
      <family val="2"/>
    </font>
    <font>
      <sz val="10"/>
      <color rgb="FF231F20"/>
      <name val="Arial"/>
      <family val="2"/>
    </font>
    <font>
      <b/>
      <sz val="10"/>
      <color rgb="FF000000"/>
      <name val="Arial"/>
      <family val="2"/>
    </font>
    <font>
      <sz val="12"/>
      <color rgb="FF000000"/>
      <name val="Arial"/>
      <family val="2"/>
    </font>
    <font>
      <sz val="20"/>
      <color rgb="FF000000"/>
      <name val="Arial"/>
      <family val="2"/>
    </font>
    <font>
      <sz val="10"/>
      <color rgb="FFFF0000"/>
      <name val="Arial"/>
      <family val="2"/>
    </font>
    <font>
      <u/>
      <sz val="10"/>
      <color theme="10"/>
      <name val="Times New Roman"/>
      <family val="1"/>
    </font>
    <font>
      <u/>
      <sz val="10"/>
      <color theme="10"/>
      <name val="Arial"/>
      <family val="2"/>
    </font>
    <font>
      <b/>
      <sz val="12"/>
      <color rgb="FF000000"/>
      <name val="Arial"/>
      <family val="2"/>
    </font>
    <font>
      <b/>
      <sz val="16"/>
      <color rgb="FF000000"/>
      <name val="Arial"/>
      <family val="2"/>
    </font>
    <font>
      <sz val="11"/>
      <color rgb="FF000000"/>
      <name val="Times New Roman"/>
      <family val="1"/>
    </font>
    <font>
      <sz val="11"/>
      <color rgb="FF000000"/>
      <name val="Arial"/>
      <family val="2"/>
    </font>
    <font>
      <b/>
      <sz val="10"/>
      <color rgb="FFFF0000"/>
      <name val="Arial"/>
      <family val="2"/>
    </font>
    <font>
      <b/>
      <sz val="20"/>
      <color rgb="FF000000"/>
      <name val="Arial"/>
      <family val="2"/>
    </font>
    <font>
      <sz val="10"/>
      <color rgb="FF000000"/>
      <name val="Times New Roman"/>
      <charset val="204"/>
    </font>
    <font>
      <sz val="8"/>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9" fontId="16" fillId="0" borderId="0" applyFont="0" applyFill="0" applyBorder="0" applyAlignment="0" applyProtection="0"/>
  </cellStyleXfs>
  <cellXfs count="56">
    <xf numFmtId="0" fontId="0" fillId="0" borderId="0" xfId="0" applyFill="1" applyBorder="1" applyAlignment="1">
      <alignment horizontal="left" vertical="top"/>
    </xf>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vertical="top"/>
    </xf>
    <xf numFmtId="0" fontId="4" fillId="0" borderId="0" xfId="0" applyFont="1" applyFill="1" applyBorder="1" applyAlignment="1">
      <alignment horizontal="center" vertical="top" wrapText="1"/>
    </xf>
    <xf numFmtId="0" fontId="1" fillId="2"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1" fillId="0" borderId="0" xfId="0" applyFont="1" applyFill="1" applyBorder="1" applyAlignment="1">
      <alignment horizontal="center" vertical="top" wrapText="1"/>
    </xf>
    <xf numFmtId="0" fontId="1" fillId="0" borderId="0" xfId="0" applyFont="1" applyFill="1" applyBorder="1" applyAlignment="1">
      <alignment horizontal="center" vertical="top"/>
    </xf>
    <xf numFmtId="0" fontId="5" fillId="0" borderId="0" xfId="0" pivotButton="1" applyFont="1" applyFill="1" applyBorder="1" applyAlignment="1">
      <alignment horizontal="left" vertical="top"/>
    </xf>
    <xf numFmtId="164" fontId="1" fillId="0" borderId="0" xfId="0" applyNumberFormat="1" applyFont="1" applyFill="1" applyBorder="1" applyAlignment="1">
      <alignment horizontal="center" vertical="top"/>
    </xf>
    <xf numFmtId="0" fontId="9" fillId="0" borderId="0" xfId="1" applyFont="1" applyFill="1" applyBorder="1" applyAlignment="1">
      <alignment horizontal="left" vertical="top"/>
    </xf>
    <xf numFmtId="0" fontId="0" fillId="0" borderId="0" xfId="0" applyFill="1" applyBorder="1" applyAlignment="1">
      <alignment horizontal="left" vertical="top" wrapText="1"/>
    </xf>
    <xf numFmtId="0" fontId="10" fillId="0" borderId="0" xfId="0" applyFont="1" applyFill="1" applyBorder="1" applyAlignment="1">
      <alignment horizontal="left" vertical="top"/>
    </xf>
    <xf numFmtId="0" fontId="5" fillId="3" borderId="0" xfId="0" applyFont="1" applyFill="1" applyBorder="1" applyAlignment="1">
      <alignment horizontal="left" vertical="top"/>
    </xf>
    <xf numFmtId="0" fontId="10"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vertical="top"/>
    </xf>
    <xf numFmtId="0" fontId="0" fillId="0" borderId="0" xfId="0" applyFill="1" applyBorder="1" applyAlignment="1">
      <alignment horizontal="center" vertical="top"/>
    </xf>
    <xf numFmtId="0" fontId="4"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5" fillId="0" borderId="0" xfId="0" applyFont="1" applyFill="1" applyBorder="1" applyAlignment="1">
      <alignment horizontal="left" vertical="center"/>
    </xf>
    <xf numFmtId="0" fontId="13" fillId="0" borderId="0" xfId="0" applyFont="1" applyFill="1" applyBorder="1" applyAlignment="1">
      <alignment vertical="center"/>
    </xf>
    <xf numFmtId="0" fontId="14" fillId="0" borderId="0" xfId="0" applyFont="1" applyFill="1" applyBorder="1" applyAlignment="1">
      <alignment horizontal="left" vertical="top"/>
    </xf>
    <xf numFmtId="0" fontId="6" fillId="0" borderId="0" xfId="0" applyFont="1" applyFill="1" applyBorder="1" applyAlignment="1">
      <alignment horizontal="left" vertical="center"/>
    </xf>
    <xf numFmtId="0" fontId="15" fillId="0" borderId="0" xfId="0" applyFont="1" applyFill="1" applyBorder="1" applyAlignment="1">
      <alignment horizontal="left" vertical="top"/>
    </xf>
    <xf numFmtId="0" fontId="0" fillId="0" borderId="0" xfId="0" applyFill="1" applyBorder="1" applyAlignment="1">
      <alignment horizontal="left"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left" vertical="top"/>
    </xf>
    <xf numFmtId="9" fontId="1" fillId="0" borderId="0" xfId="2" applyFont="1" applyFill="1" applyBorder="1" applyAlignment="1">
      <alignment horizontal="center" vertical="top"/>
    </xf>
    <xf numFmtId="9" fontId="1" fillId="0" borderId="1" xfId="2" applyFont="1" applyFill="1" applyBorder="1" applyAlignment="1">
      <alignment horizontal="center" vertical="top"/>
    </xf>
    <xf numFmtId="0" fontId="7" fillId="0" borderId="0" xfId="0" applyFont="1" applyFill="1" applyBorder="1" applyAlignment="1">
      <alignment horizontal="left" vertical="top"/>
    </xf>
    <xf numFmtId="0" fontId="13" fillId="0" borderId="0" xfId="0" applyFont="1" applyFill="1" applyBorder="1" applyAlignment="1">
      <alignment horizontal="left" vertical="center"/>
    </xf>
    <xf numFmtId="0" fontId="1" fillId="0" borderId="0" xfId="0" applyFont="1" applyAlignment="1">
      <alignment horizontal="left" vertical="top"/>
    </xf>
    <xf numFmtId="0" fontId="1" fillId="2" borderId="0" xfId="0" applyFont="1" applyFill="1" applyAlignment="1">
      <alignment horizontal="left" vertical="top"/>
    </xf>
    <xf numFmtId="0" fontId="2" fillId="0" borderId="0" xfId="0" applyFont="1" applyAlignment="1">
      <alignment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xf>
    <xf numFmtId="0" fontId="7" fillId="3" borderId="0" xfId="0" applyFont="1" applyFill="1" applyBorder="1" applyAlignment="1">
      <alignment horizontal="left" vertical="top"/>
    </xf>
    <xf numFmtId="0" fontId="5" fillId="3" borderId="0" xfId="0" applyFont="1" applyFill="1" applyAlignment="1">
      <alignment horizontal="left" vertical="top"/>
    </xf>
    <xf numFmtId="0" fontId="1" fillId="0" borderId="0" xfId="0" applyFont="1" applyAlignment="1">
      <alignment horizontal="left" vertical="top" wrapText="1"/>
    </xf>
    <xf numFmtId="0" fontId="5" fillId="0" borderId="0" xfId="0" applyFont="1" applyFill="1" applyBorder="1" applyAlignment="1">
      <alignment horizontal="left" vertical="center"/>
    </xf>
    <xf numFmtId="0" fontId="1"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top" indent="1"/>
    </xf>
    <xf numFmtId="0" fontId="5" fillId="0" borderId="0" xfId="0" applyFont="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Alignment="1">
      <alignment horizontal="left" vertical="center" wrapText="1"/>
    </xf>
    <xf numFmtId="0" fontId="13" fillId="0" borderId="0" xfId="0" applyFont="1" applyFill="1" applyBorder="1" applyAlignment="1">
      <alignment horizontal="left" vertical="center" wrapText="1"/>
    </xf>
  </cellXfs>
  <cellStyles count="3">
    <cellStyle name="Hyperlink" xfId="1" builtinId="8"/>
    <cellStyle name="Normal" xfId="0" builtinId="0"/>
    <cellStyle name="Percent" xfId="2" builtinId="5"/>
  </cellStyles>
  <dxfs count="8">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si O'Connor" refreshedDate="44267.525618402775" createdVersion="6" refreshedVersion="6" minRefreshableVersion="3" recordCount="114" xr:uid="{682BB0E1-D023-4C27-9363-C7B10E1C8E82}">
  <cacheSource type="worksheet">
    <worksheetSource ref="A11:D125" sheet="Questionnaire"/>
  </cacheSource>
  <cacheFields count="4">
    <cacheField name="CATEGORY" numFmtId="0">
      <sharedItems containsBlank="1"/>
    </cacheField>
    <cacheField name="SUB-CATEGORY" numFmtId="0">
      <sharedItems containsBlank="1"/>
    </cacheField>
    <cacheField name="COMPETENCY DETAIL" numFmtId="0">
      <sharedItems containsBlank="1" count="189">
        <m/>
        <s v="Préparer la correspondance générale"/>
        <s v="Remplir et/ou compiler les formulaires appropriés de l’entreprise"/>
        <s v="Assurer la tenue de la documentation liée au projet"/>
        <s v="Distribuer les rapports ayant trait au programme de santé et de sécurité de l’entreprise"/>
        <s v="Préparer un registre des conditions et des actes non conformes aux normes pendant la journée de travail"/>
        <s v="Préparer des registres des mesures correctives ou disciplinaires qui ont été prises"/>
        <s v="Comprendre les implications juridiques de la tenue appropriée d’un journal/registre"/>
        <s v="Confirmer que tous les membres du personnel sur le chantier ont été_x000a_informés de leurs rôles et responsabilités en matière de SSE"/>
        <s v="Examiner le programme de SSE et/ou le plan de sécurité du projet"/>
        <s v="Examiner la législation sur la santé et la sécurité au travail"/>
        <s v="Examiner les dangers d’ordre général sur le chantier"/>
        <s v="Examiner la sécurité des machines et de l’équipement"/>
        <s v="Examiner les exigences en matière d’équipement de protection individuelle (ÉPI)"/>
        <s v="Examiner/confirmer les exigences en matière de formation propre au_x000a_chantier"/>
        <s v="Discuter des réunions de sécurité"/>
        <s v="Examiner l’état de préparation aux situations d’urgence"/>
        <s v="Fournir des renseignements sur la disponibilité d’un programme d’aide aux employés"/>
        <s v="Confirmer les séances d’orientations sur le chantier"/>
        <s v="Identifier les ressources et les contacts clés"/>
        <s v="Communiquer avec les associations de sécurité afin de se tenir au_x000a_courant des questions/enjeux"/>
        <s v="Informer le personnel de gestion sur le chantier des questions/problèmes soulevés ou des décisions prises par différentes associations qui peuvent avoir une incidence sur l’entreprise"/>
        <s v="Assurer le maintien de communications efficaces afin de régler les_x000a_questions/problèmes sur le chantier"/>
        <s v="Consigner par écrit les résultats et les traiter conformément à la politique établie"/>
        <s v="Tenir une bibliothèque à jour des lois et règlements applicables"/>
        <s v="Interpréter les exigences législatives qui s’appliquent au chantier"/>
        <s v="Effectuer des recherches sur les modifications apportées aux machines,_x000a_matériaux, processus et pratiques exemplaires"/>
        <s v="Se tenir au courant des renseignements et des techniques sur la prévention des incidents/accidents"/>
        <s v="Veiller à communiquer de manière efficace afin de bien informer le personnel"/>
        <s v="Confirmer que les exigences contractuelles en matière de SSE ont été respectées"/>
        <s v="Déterminer les questions/problèmes qui peuvent avoir une incidence sur le projet"/>
        <s v="Communiquer les exigences du chantier en matière de SSE et les priorités établies à toutes les parties"/>
        <s v="Passer en revue le plan de sécurité du projet et le plan de préparation aux situations d’urgence"/>
        <s v="Établir les besoins précis en matière de formation"/>
        <s v="Consulter la direction pour élaborer le programme d’éducation et de formation"/>
        <s v="Élaborer un programme d’éducation et de formation propre au chantier, tel qu’exigé par les règlements et la politique de l’entreprise"/>
        <s v="Établir les exigences du programme de formation en termes d’heures, de coûts et de ressources nécessaires"/>
        <s v="Effectuer des recherches pour trouver des ressources de formation"/>
        <s v="Participer à l’élaboration d’un programme de mentorat"/>
        <s v="Faciliter l’élaboration d’un plan de sécurité de projet et d’un plan de préparation aux situations d’urgence"/>
        <s v="Confirmer que l’application technique de la formation est appropriée"/>
        <s v="Identifier les personnes cibles"/>
        <s v="Donner un préavis aux participants pour les informer des détails des séances de formation"/>
        <s v="Coordonner la prestation des séances de formation"/>
        <s v="Consigner et documenter les résultats des séances de formation"/>
        <s v="Informer la direction au sujet des rôles et responsabilités en matière de SSE"/>
        <s v="Aider à l’élaboration d’un programme de SSE"/>
        <s v="Recommander des mesures de contrôle"/>
        <s v="Mettre en œuvre un plan d’intervention en cas d’urgence"/>
        <s v="Créer et examiner le plan de sécurité pour le projet"/>
        <s v="Examiner les évaluations des dangers"/>
        <s v="Établir les priorités en matière de risques associés aux dangers"/>
        <s v="Recommander des mesures correctives"/>
        <s v="Confirmer que l’application technique des mesures de contrôle est appropriée"/>
        <s v="Informer la direction au sujet des questions/problèmes sur le chantier qui peuvent avoir une incidence sur l’entreprise"/>
        <s v="Coordonner les vérifications pour déterminer la conformité avec le programme de_x000a_SSE et la législation applicable C."/>
        <s v="Informer la direction au sujet des résultats des vérifications de sécurité et_x000a_d’environnement qui peuvent avoir une incidence sur les opérations"/>
        <s v="Participer à l’élaboration et à l’examen des procédures et pratiques de travail sécuritaire en consultation avec le personnel de l’entreprise"/>
        <s v="Recommander des normes de SSE qui sont reliées aux opérations"/>
        <s v="Assurer la prestation de la formation requise"/>
        <s v="Identifier la formation requise"/>
        <s v="Mettre en œuvre et appuyer les programmes de SSE propres au chantier"/>
        <s v="Élaborer des procédures de travail et de sécurité propre au chantier"/>
        <s v="Promouvoir la formation en sécurité"/>
        <s v="Effectuer de la recherche et fournir des renseignements pour faciliter la tenue de réunions efficaces"/>
        <s v="Donner suite aux mesures de suivi assignées"/>
        <s v="Conserver un dossier des réunions : les ordres du jour, les procès- verbaux, les mesures de suivi et la correspondance, conformément à la politique établie"/>
        <s v="Surveiller et documenter la conformité en matière de SSE"/>
        <s v="Examiner les rapports d’inspection pour prioriser les conditions et les actes qui ne respectent pas les normes"/>
        <s v="Examiner les rapports d’incident/accident pour s’assurer qu’ils sont exacts et complets"/>
        <s v="Examiner les rapports d’incident/accident pour établir la cause fondamentale et recommander des mesures d’amélioration"/>
        <s v="Examiner les plans de mesures correctives découlant des inspections, des enquêtes, des évaluations des dangers et des vérifications pour s’assurer qu’ils sont exacts et complets"/>
        <s v="Faire un suivi sur tous les rapports d’inspection, d’incident/accident, de vérification et tout autre rapport connexe pour s’assurer que les mesures correctives ont été prises"/>
        <s v="Vérifier pour s’assurer que les problèmes liés au projet ont été réglés de manière efficace"/>
        <s v="Vérifier si les mesures de préparation et d’intervention en cas d’urgence_x000a_satisfont aux critères législatifs"/>
        <s v="Assurer la tenue de statistiques afin d’améliorer le programme de SSE"/>
        <s v="Ordonner au personnel de prendre immédiatement les mesures correctives qui s’imposent pour contrôler toutes les conditions dangereuses ou insalubres"/>
        <s v="Prendre immédiatement les mesures nécessaires pour éliminer/contrôler toute situation de danger immédiat pour la vie ou la santé (DIVS)"/>
        <s v="Déterminer les actes ou les conditions qui ont causé l’incident/accident"/>
        <s v="Analyser les renseignements recueillis et déterminer les mesures à prendre pour éviter que la situation ne se reproduise"/>
        <s v="Appuyer les autres membres de l’équipe tout au long du processus d’enquête"/>
        <s v="Rendre compte des résultats des enquêtes d’incident/accident à la direction"/>
        <s v="Déposer un rapport auprès des organismes appropriés, tel que prescrit par la loi"/>
        <s v="Élaborer et mettre en œuvre un plan de mesures correctives"/>
        <s v="Communiquer les conclusions/constations au personnel approprié"/>
        <s v="Déterminer si les mesures correctives recommandées ont été mises en œuvre"/>
        <s v="Évaluer les mesures correctives pour déterminer si elles sont efficaces"/>
        <s v="Déterminer si d’autres mesures sont nécessaires"/>
        <s v="Passer en revue et/ou modifier le plan d’intervention en cas d’urgence pour accroître son efficacité"/>
        <s v="Passer en revue et/ou modifier le plan de sécurité de projet pour accroître son efficacité"/>
        <s v="Comprendre les principes de collecte et d’analyse de données"/>
        <s v="Analyser l’efficacité du programme de SSE"/>
        <s v="Surveiller le respect du programme SSE"/>
        <s v="Évaluer l’efficacité du programme de SSE"/>
        <s v="Recommander des façons de réduire les risques et d’améliorer le processus"/>
        <s v="Document results and process in accordance with policy" u="1"/>
        <s v="Prepare general correspondence" u="1"/>
        <s v="Interpret legislative requirements as they apply to the jobsite" u="1"/>
        <s v="Develop and implement corrective action plan" u="1"/>
        <s v="Identify required training" u="1"/>
        <s v="Facilitate the development of the project safety plan and emergency preparedness" u="1"/>
        <s v="Recommend control measures" u="1"/>
        <s v="Determine if the recommended corrective actions have been implemented" u="1"/>
        <s v="Address assigned action items" u="1"/>
        <s v="Prepare records of corrective action/disciplinary measures taken" u="1"/>
        <s v="Recommend HSE standards for operations" u="1"/>
        <s v="Determine acts or conditions that led to the incident/accident" u="1"/>
        <s v="Review general site hazards" u="1"/>
        <s v="Recommendation ways to reduce risk and improve process" u="1"/>
        <s v="Review the HSE program and/or project safety plan" u="1"/>
        <s v="Report results of incident/accident investigations to management" u="1"/>
        <s v="Review inspection reports for prioritization of substandard acts and conditions" u="1"/>
        <s v="Identify issues that may affect HSE on the project" u="1"/>
        <s v="Engage in effective communication to inform personnel" u="1"/>
        <s v="Review and/or modify project safety plan to enhance effectiveness" u="1"/>
        <s v="Develop a site-specific education and training program required by regulations_x000a_and company policy" u="1"/>
        <s v="Research and provide information to facilitate effective meetings" u="1"/>
        <s v="Verify emergency preparedness and response meet legislative criteria" u="1"/>
        <s v="Keep a record of meetings: agenda, minutes, action items, and correspondence in accordance with policy" u="1"/>
        <s v="Observe and document conformance with HSE" u="1"/>
        <s v="Record and document results of the training" u="1"/>
        <s v="Communicate roles and responsibilities to management" u="1"/>
        <s v="Advise site management of issues raised or decisions made by various associations that may affect the company" u="1"/>
        <s v="Monitor compliance with HSE program" u="1"/>
        <s v="Communicate with safety associations to keep informed of issues" u="1"/>
        <s v="Review hazard assessment(s)" u="1"/>
        <s v="Direct personnel to take prompt corrective action to control unsafe or unhealthy conditions" u="1"/>
        <s v="Confirm all site personnel are apprised of their HSE roles and_x000a_responsibilities" u="1"/>
        <s v="Participate in the development and review of new safe work practices and procedures in consultation with company workforce" u="1"/>
        <s v="Prepare a record of substandard acts and conditions during the workday" u="1"/>
        <s v="Confirm the technical application of controls is appropriate" u="1"/>
        <s v="Confirm the technical application of training is appropriate" u="1"/>
        <s v="Coordinate delivery of training" u="1"/>
        <s v="Provide information on the availability of an employee assistance program" u="1"/>
        <s v="Identify the target audience" u="1"/>
        <s v="Prioritize risks associated with hazards" u="1"/>
        <s v="Confirm HSE contractual requirements have been addressed" u="1"/>
        <s v="Support other team members throughout investigation process" u="1"/>
        <s v="Review applicable occupational health and safety legislation" u="1"/>
        <s v="Coordinate audits to determine compliance with HSE program and applicable legislation." u="1"/>
        <s v="Communicate findings to appropriate personnel" u="1"/>
        <s v="Follow-up on all inspection, incident/accident, audits, and other related reports to ensure corrective actions have occurred" u="1"/>
        <s v="Maintain an up-to-date library of applicable legislation" u="1"/>
        <s v="Confirm site orientations" u="1"/>
        <s v="Understand legal implications of a properly kept log/diary" u="1"/>
        <s v="Advise management on environmental and safety audit results that may have an impact on operations" u="1"/>
        <s v="Create and review project safety plan" u="1"/>
        <s v="Distribute reports relating to company health and safety program" u="1"/>
        <s v="Review project safety plan and emergency preparedness" u="1"/>
        <s v="Review incident/accident reports for correctness and completeness" u="1"/>
        <s v="Consult with management to develop an education and training program" u="1"/>
        <s v="Promote safety education" u="1"/>
        <s v="Maintain data to improve effectiveness of HSE program" u="1"/>
        <s v="Research changes in equipment, materials, processes and best practices" u="1"/>
        <s v="Analyze the information collected and determine steps to prevent reoccurrence" u="1"/>
        <s v="Participate in the development of a mentoring program" u="1"/>
        <s v="Keep current with incident/accident prevention information and techniques" u="1"/>
        <s v="Evaluate the corrective actions to determine effectiveness" u="1"/>
        <s v="Communicate the HSE site requirements and established priorities to all parties" u="1"/>
        <s v="Recommend corrective action(s)" u="1"/>
        <s v="Provide participants with advance notice of training session details" u="1"/>
        <s v="Determine if further action is required" u="1"/>
        <s v="Review PPE requirements" u="1"/>
        <s v="Analyze effectiveness of HSE program" u="1"/>
        <s v="Develop site-specific work and safety procedures" u="1"/>
        <s v="Review incident/accident reports for root causation and recommend improvement measures" u="1"/>
        <s v="Review corrective action plans resulting from inspections, investigations, hazard assessments and audits to ensure they are accurate and complete" u="1"/>
        <s v="Effectively communicate to address onsite issues" u="1"/>
        <s v="Review and/or modify emergency response plan to enhance effectiveness" u="1"/>
        <s v="Identify key resources and contacts" u="1"/>
        <s v="Assist in the development of an HSE program" u="1"/>
        <s v="Implement emergency response plan" u="1"/>
        <s v="Review machinery and equipment safety" u="1"/>
        <s v="Source training resources" u="1"/>
        <s v="File a report with appropriate agencies as legislated" u="1"/>
        <s v="Advise management on site issues that may affect the company" u="1"/>
        <s v="Verify project issues have been effectively addressed" u="1"/>
        <s v="Deliver required training" u="1"/>
        <s v="Take immediate action to eliminate/control any Immediately Dangerous to Life and Health (IDLH) situation." u="1"/>
        <s v="Discuss safety meetings" u="1"/>
        <s v="Evaluate efficiency of HSE program" u="1"/>
        <s v="Review emergency preparedness" u="1"/>
        <s v="Identify specific education and training needs" u="1"/>
        <s v="Understand principles of data collection and analyze" u="1"/>
        <s v="Review/confirm site specific training requirements" u="1"/>
        <s v="Maintain project documentation" u="1"/>
        <s v="Implement and support site-specific HSE programs" u="1"/>
        <s v="Complete and/or compile appropriate company forms" u="1"/>
        <s v="Calculate time, cost, and resource requirements for education and training programs" u="1"/>
      </sharedItems>
    </cacheField>
    <cacheField name="FAMILIARITY" numFmtId="0">
      <sharedItems containsBlank="1" count="9">
        <m/>
        <s v="1 = Aucun/Limité"/>
        <s v="Non répondu"/>
        <s v="2 = Moyen"/>
        <s v="1 = None / Limited" u="1"/>
        <s v="3 = Very Good" u="1"/>
        <s v="4 = Excellent" u="1"/>
        <s v="2 = Average" u="1"/>
        <s v="Unanswered"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4">
  <r>
    <s v="FONCTIONS ADMINISTRATIVES"/>
    <m/>
    <x v="0"/>
    <x v="0"/>
  </r>
  <r>
    <m/>
    <s v="Assurer la tenue des documents liés à la santé, la sécurité et l’environnement (SSE)"/>
    <x v="0"/>
    <x v="0"/>
  </r>
  <r>
    <m/>
    <m/>
    <x v="1"/>
    <x v="1"/>
  </r>
  <r>
    <m/>
    <m/>
    <x v="2"/>
    <x v="2"/>
  </r>
  <r>
    <m/>
    <m/>
    <x v="3"/>
    <x v="3"/>
  </r>
  <r>
    <m/>
    <m/>
    <x v="4"/>
    <x v="2"/>
  </r>
  <r>
    <m/>
    <m/>
    <x v="5"/>
    <x v="2"/>
  </r>
  <r>
    <m/>
    <m/>
    <x v="6"/>
    <x v="2"/>
  </r>
  <r>
    <m/>
    <m/>
    <x v="7"/>
    <x v="2"/>
  </r>
  <r>
    <m/>
    <s v="Fournir au personnel les renseignements en matière de SSE qui sont propres au chantier"/>
    <x v="0"/>
    <x v="0"/>
  </r>
  <r>
    <m/>
    <m/>
    <x v="8"/>
    <x v="2"/>
  </r>
  <r>
    <m/>
    <m/>
    <x v="9"/>
    <x v="2"/>
  </r>
  <r>
    <m/>
    <m/>
    <x v="10"/>
    <x v="2"/>
  </r>
  <r>
    <m/>
    <m/>
    <x v="11"/>
    <x v="2"/>
  </r>
  <r>
    <m/>
    <m/>
    <x v="12"/>
    <x v="2"/>
  </r>
  <r>
    <m/>
    <m/>
    <x v="13"/>
    <x v="2"/>
  </r>
  <r>
    <m/>
    <m/>
    <x v="14"/>
    <x v="2"/>
  </r>
  <r>
    <m/>
    <m/>
    <x v="15"/>
    <x v="2"/>
  </r>
  <r>
    <m/>
    <m/>
    <x v="16"/>
    <x v="2"/>
  </r>
  <r>
    <m/>
    <m/>
    <x v="17"/>
    <x v="2"/>
  </r>
  <r>
    <m/>
    <m/>
    <x v="18"/>
    <x v="2"/>
  </r>
  <r>
    <m/>
    <s v="Établir et maintenir des relations avec l’industrie, le gouvernement et les associations de sécurité"/>
    <x v="0"/>
    <x v="0"/>
  </r>
  <r>
    <m/>
    <m/>
    <x v="19"/>
    <x v="2"/>
  </r>
  <r>
    <m/>
    <m/>
    <x v="20"/>
    <x v="2"/>
  </r>
  <r>
    <m/>
    <m/>
    <x v="21"/>
    <x v="2"/>
  </r>
  <r>
    <m/>
    <s v="Participer à la résolution de questions/problèmes sur le chantier"/>
    <x v="0"/>
    <x v="0"/>
  </r>
  <r>
    <m/>
    <m/>
    <x v="22"/>
    <x v="2"/>
  </r>
  <r>
    <m/>
    <m/>
    <x v="23"/>
    <x v="2"/>
  </r>
  <r>
    <m/>
    <s v="Informer le personnel des changements liés à l’industrie"/>
    <x v="0"/>
    <x v="0"/>
  </r>
  <r>
    <m/>
    <m/>
    <x v="24"/>
    <x v="2"/>
  </r>
  <r>
    <m/>
    <m/>
    <x v="25"/>
    <x v="2"/>
  </r>
  <r>
    <m/>
    <m/>
    <x v="26"/>
    <x v="2"/>
  </r>
  <r>
    <m/>
    <m/>
    <x v="27"/>
    <x v="2"/>
  </r>
  <r>
    <m/>
    <m/>
    <x v="28"/>
    <x v="2"/>
  </r>
  <r>
    <m/>
    <m/>
    <x v="0"/>
    <x v="0"/>
  </r>
  <r>
    <s v="ÉLABORATION ET MISE EN ŒUVRE DE PROGRAMMES"/>
    <m/>
    <x v="0"/>
    <x v="0"/>
  </r>
  <r>
    <m/>
    <s v="Participer aux réunions de démarrage de projet"/>
    <x v="0"/>
    <x v="0"/>
  </r>
  <r>
    <m/>
    <m/>
    <x v="29"/>
    <x v="2"/>
  </r>
  <r>
    <m/>
    <m/>
    <x v="30"/>
    <x v="2"/>
  </r>
  <r>
    <m/>
    <m/>
    <x v="31"/>
    <x v="2"/>
  </r>
  <r>
    <m/>
    <m/>
    <x v="32"/>
    <x v="2"/>
  </r>
  <r>
    <m/>
    <s v="Faciliter l’élaboration d’un programme d’éducation et de formation"/>
    <x v="0"/>
    <x v="0"/>
  </r>
  <r>
    <m/>
    <m/>
    <x v="33"/>
    <x v="2"/>
  </r>
  <r>
    <m/>
    <m/>
    <x v="34"/>
    <x v="2"/>
  </r>
  <r>
    <m/>
    <m/>
    <x v="35"/>
    <x v="2"/>
  </r>
  <r>
    <m/>
    <m/>
    <x v="36"/>
    <x v="2"/>
  </r>
  <r>
    <m/>
    <m/>
    <x v="37"/>
    <x v="2"/>
  </r>
  <r>
    <m/>
    <m/>
    <x v="38"/>
    <x v="2"/>
  </r>
  <r>
    <m/>
    <m/>
    <x v="39"/>
    <x v="2"/>
  </r>
  <r>
    <m/>
    <m/>
    <x v="40"/>
    <x v="2"/>
  </r>
  <r>
    <m/>
    <s v="Coordonner les séances d’éducation et de formation"/>
    <x v="0"/>
    <x v="0"/>
  </r>
  <r>
    <m/>
    <m/>
    <x v="41"/>
    <x v="2"/>
  </r>
  <r>
    <m/>
    <m/>
    <x v="42"/>
    <x v="2"/>
  </r>
  <r>
    <m/>
    <m/>
    <x v="43"/>
    <x v="2"/>
  </r>
  <r>
    <m/>
    <m/>
    <x v="44"/>
    <x v="2"/>
  </r>
  <r>
    <m/>
    <s v="Aider la direction à mettre en œuvre les mesures de SSE"/>
    <x v="0"/>
    <x v="0"/>
  </r>
  <r>
    <m/>
    <m/>
    <x v="45"/>
    <x v="2"/>
  </r>
  <r>
    <m/>
    <m/>
    <x v="46"/>
    <x v="2"/>
  </r>
  <r>
    <m/>
    <m/>
    <x v="47"/>
    <x v="2"/>
  </r>
  <r>
    <m/>
    <m/>
    <x v="48"/>
    <x v="2"/>
  </r>
  <r>
    <m/>
    <m/>
    <x v="49"/>
    <x v="2"/>
  </r>
  <r>
    <m/>
    <m/>
    <x v="50"/>
    <x v="2"/>
  </r>
  <r>
    <m/>
    <m/>
    <x v="51"/>
    <x v="2"/>
  </r>
  <r>
    <m/>
    <m/>
    <x v="52"/>
    <x v="2"/>
  </r>
  <r>
    <m/>
    <m/>
    <x v="53"/>
    <x v="2"/>
  </r>
  <r>
    <m/>
    <m/>
    <x v="54"/>
    <x v="2"/>
  </r>
  <r>
    <m/>
    <m/>
    <x v="55"/>
    <x v="2"/>
  </r>
  <r>
    <m/>
    <m/>
    <x v="56"/>
    <x v="2"/>
  </r>
  <r>
    <m/>
    <m/>
    <x v="57"/>
    <x v="2"/>
  </r>
  <r>
    <m/>
    <m/>
    <x v="58"/>
    <x v="2"/>
  </r>
  <r>
    <m/>
    <s v="Mettre au point des programmes, de la formation et des initiatives de SSE"/>
    <x v="0"/>
    <x v="0"/>
  </r>
  <r>
    <m/>
    <m/>
    <x v="59"/>
    <x v="2"/>
  </r>
  <r>
    <m/>
    <m/>
    <x v="60"/>
    <x v="2"/>
  </r>
  <r>
    <m/>
    <m/>
    <x v="61"/>
    <x v="2"/>
  </r>
  <r>
    <m/>
    <m/>
    <x v="62"/>
    <x v="2"/>
  </r>
  <r>
    <m/>
    <m/>
    <x v="63"/>
    <x v="2"/>
  </r>
  <r>
    <m/>
    <m/>
    <x v="0"/>
    <x v="0"/>
  </r>
  <r>
    <s v="SURVEILLANCE DES PROGRAMMES ET ENQUÊTES"/>
    <m/>
    <x v="0"/>
    <x v="0"/>
  </r>
  <r>
    <m/>
    <s v="Participer aux réunions de SSE"/>
    <x v="0"/>
    <x v="0"/>
  </r>
  <r>
    <m/>
    <m/>
    <x v="64"/>
    <x v="2"/>
  </r>
  <r>
    <m/>
    <m/>
    <x v="65"/>
    <x v="2"/>
  </r>
  <r>
    <m/>
    <m/>
    <x v="66"/>
    <x v="2"/>
  </r>
  <r>
    <m/>
    <s v="Surveiller les mesures de contrôle établies qui sont énoncées dans le plan de sécurité du projet"/>
    <x v="0"/>
    <x v="0"/>
  </r>
  <r>
    <m/>
    <m/>
    <x v="67"/>
    <x v="2"/>
  </r>
  <r>
    <m/>
    <m/>
    <x v="68"/>
    <x v="2"/>
  </r>
  <r>
    <m/>
    <m/>
    <x v="69"/>
    <x v="2"/>
  </r>
  <r>
    <m/>
    <m/>
    <x v="70"/>
    <x v="2"/>
  </r>
  <r>
    <m/>
    <m/>
    <x v="71"/>
    <x v="2"/>
  </r>
  <r>
    <m/>
    <m/>
    <x v="72"/>
    <x v="2"/>
  </r>
  <r>
    <m/>
    <m/>
    <x v="73"/>
    <x v="2"/>
  </r>
  <r>
    <m/>
    <m/>
    <x v="74"/>
    <x v="2"/>
  </r>
  <r>
    <m/>
    <m/>
    <x v="75"/>
    <x v="2"/>
  </r>
  <r>
    <m/>
    <m/>
    <x v="76"/>
    <x v="2"/>
  </r>
  <r>
    <m/>
    <s v="Coordonner les enquêtes relativement à tous les incidents/accidents qui sont signalés"/>
    <x v="0"/>
    <x v="0"/>
  </r>
  <r>
    <m/>
    <m/>
    <x v="77"/>
    <x v="2"/>
  </r>
  <r>
    <m/>
    <m/>
    <x v="78"/>
    <x v="2"/>
  </r>
  <r>
    <m/>
    <m/>
    <x v="79"/>
    <x v="2"/>
  </r>
  <r>
    <m/>
    <m/>
    <x v="80"/>
    <x v="2"/>
  </r>
  <r>
    <m/>
    <m/>
    <x v="81"/>
    <x v="2"/>
  </r>
  <r>
    <m/>
    <m/>
    <x v="82"/>
    <x v="2"/>
  </r>
  <r>
    <m/>
    <m/>
    <x v="83"/>
    <x v="2"/>
  </r>
  <r>
    <m/>
    <m/>
    <x v="84"/>
    <x v="2"/>
  </r>
  <r>
    <m/>
    <s v="Faire un suivi de tous les incidents/accidents du travail"/>
    <x v="0"/>
    <x v="0"/>
  </r>
  <r>
    <m/>
    <m/>
    <x v="85"/>
    <x v="2"/>
  </r>
  <r>
    <m/>
    <m/>
    <x v="86"/>
    <x v="2"/>
  </r>
  <r>
    <m/>
    <m/>
    <x v="87"/>
    <x v="2"/>
  </r>
  <r>
    <m/>
    <m/>
    <x v="88"/>
    <x v="2"/>
  </r>
  <r>
    <m/>
    <m/>
    <x v="89"/>
    <x v="2"/>
  </r>
  <r>
    <m/>
    <s v="Surveiller et évaluer le programme de SSE"/>
    <x v="0"/>
    <x v="0"/>
  </r>
  <r>
    <m/>
    <m/>
    <x v="90"/>
    <x v="2"/>
  </r>
  <r>
    <m/>
    <m/>
    <x v="91"/>
    <x v="2"/>
  </r>
  <r>
    <m/>
    <m/>
    <x v="92"/>
    <x v="2"/>
  </r>
  <r>
    <m/>
    <m/>
    <x v="93"/>
    <x v="2"/>
  </r>
  <r>
    <m/>
    <m/>
    <x v="94"/>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25E8897-7CB0-4B0F-9957-FE0BE2E9520A}" name="PivotTable1" cacheId="865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Domaines à améliorer ">
  <location ref="A13:A18" firstHeaderRow="1" firstDataRow="1" firstDataCol="1"/>
  <pivotFields count="4">
    <pivotField showAll="0"/>
    <pivotField showAll="0"/>
    <pivotField axis="axisRow" showAll="0">
      <items count="190">
        <item x="0"/>
        <item m="1" x="96"/>
        <item m="1" x="187"/>
        <item m="1" x="185"/>
        <item m="1" x="147"/>
        <item m="1" x="129"/>
        <item m="1" x="104"/>
        <item m="1" x="144"/>
        <item m="1" x="127"/>
        <item m="1" x="109"/>
        <item m="1" x="138"/>
        <item m="1" x="107"/>
        <item m="1" x="172"/>
        <item m="1" x="162"/>
        <item m="1" x="184"/>
        <item m="1" x="179"/>
        <item m="1" x="181"/>
        <item m="1" x="133"/>
        <item m="1" x="143"/>
        <item m="1" x="169"/>
        <item m="1" x="124"/>
        <item m="1" x="122"/>
        <item m="1" x="167"/>
        <item m="1" x="95"/>
        <item m="1" x="142"/>
        <item m="1" x="97"/>
        <item m="1" x="153"/>
        <item m="1" x="156"/>
        <item m="1" x="113"/>
        <item m="1" x="136"/>
        <item m="1" x="112"/>
        <item m="1" x="158"/>
        <item m="1" x="148"/>
        <item m="1" x="182"/>
        <item m="1" x="150"/>
        <item m="1" x="115"/>
        <item m="1" x="188"/>
        <item m="1" x="173"/>
        <item m="1" x="155"/>
        <item m="1" x="100"/>
        <item m="1" x="131"/>
        <item m="1" x="134"/>
        <item m="1" x="160"/>
        <item m="1" x="132"/>
        <item m="1" x="120"/>
        <item m="1" x="121"/>
        <item m="1" x="170"/>
        <item m="1" x="101"/>
        <item m="1" x="171"/>
        <item m="1" x="146"/>
        <item m="1" x="125"/>
        <item m="1" x="135"/>
        <item m="1" x="159"/>
        <item m="1" x="130"/>
        <item m="1" x="175"/>
        <item m="1" x="139"/>
        <item m="1" x="145"/>
        <item m="1" x="128"/>
        <item m="1" x="105"/>
        <item m="1" x="177"/>
        <item m="1" x="99"/>
        <item m="1" x="186"/>
        <item m="1" x="164"/>
        <item m="1" x="151"/>
        <item m="1" x="116"/>
        <item m="1" x="103"/>
        <item m="1" x="118"/>
        <item m="1" x="119"/>
        <item m="1" x="111"/>
        <item m="1" x="149"/>
        <item m="1" x="165"/>
        <item m="1" x="166"/>
        <item m="1" x="141"/>
        <item m="1" x="176"/>
        <item m="1" x="117"/>
        <item m="1" x="152"/>
        <item m="1" x="126"/>
        <item m="1" x="178"/>
        <item m="1" x="106"/>
        <item m="1" x="154"/>
        <item m="1" x="137"/>
        <item m="1" x="110"/>
        <item m="1" x="174"/>
        <item m="1" x="98"/>
        <item m="1" x="140"/>
        <item m="1" x="102"/>
        <item m="1" x="157"/>
        <item m="1" x="161"/>
        <item m="1" x="168"/>
        <item m="1" x="114"/>
        <item m="1" x="183"/>
        <item m="1" x="163"/>
        <item m="1" x="123"/>
        <item m="1" x="180"/>
        <item m="1" x="108"/>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t="default"/>
      </items>
    </pivotField>
    <pivotField axis="axisRow" multipleItemSelectionAllowed="1" showAll="0">
      <items count="10">
        <item h="1" sd="0" m="1" x="8"/>
        <item h="1" x="0"/>
        <item h="1" m="1" x="4"/>
        <item h="1" m="1" x="7"/>
        <item h="1" m="1" x="6"/>
        <item h="1" m="1" x="5"/>
        <item h="1" x="2"/>
        <item x="1"/>
        <item x="3"/>
        <item t="default"/>
      </items>
    </pivotField>
  </pivotFields>
  <rowFields count="2">
    <field x="3"/>
    <field x="2"/>
  </rowFields>
  <rowItems count="5">
    <i>
      <x v="7"/>
    </i>
    <i r="1">
      <x v="95"/>
    </i>
    <i>
      <x v="8"/>
    </i>
    <i r="1">
      <x v="97"/>
    </i>
    <i t="grand">
      <x/>
    </i>
  </rowItems>
  <colItems count="1">
    <i/>
  </colItems>
  <formats count="8">
    <format dxfId="0">
      <pivotArea type="all" dataOnly="0" outline="0" fieldPosition="0"/>
    </format>
    <format dxfId="1">
      <pivotArea field="3" type="button" dataOnly="0" labelOnly="1" outline="0" axis="axisRow" fieldPosition="0"/>
    </format>
    <format dxfId="2">
      <pivotArea dataOnly="0" labelOnly="1" fieldPosition="0">
        <references count="1">
          <reference field="3" count="0"/>
        </references>
      </pivotArea>
    </format>
    <format dxfId="3">
      <pivotArea dataOnly="0" labelOnly="1" grandRow="1" outline="0" fieldPosition="0"/>
    </format>
    <format dxfId="4">
      <pivotArea type="all" dataOnly="0" outline="0" fieldPosition="0"/>
    </format>
    <format dxfId="5">
      <pivotArea field="3" type="button" dataOnly="0" labelOnly="1" outline="0" axis="axisRow" fieldPosition="0"/>
    </format>
    <format dxfId="6">
      <pivotArea dataOnly="0" labelOnly="1" fieldPosition="0">
        <references count="1">
          <reference field="3" count="0"/>
        </references>
      </pivotArea>
    </format>
    <format dxfId="7">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ca-acc.com/fr/excellence-de-la-main-doeuvre/sceau-dor/fournisseur-de-cours/formation-accreditee/"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4D7B-19C0-4D6E-B9AE-21A5594F2CBA}">
  <dimension ref="A1:T23"/>
  <sheetViews>
    <sheetView zoomScale="80" zoomScaleNormal="80" workbookViewId="0"/>
  </sheetViews>
  <sheetFormatPr defaultColWidth="9" defaultRowHeight="15"/>
  <cols>
    <col min="1" max="16384" width="9" style="6"/>
  </cols>
  <sheetData>
    <row r="1" spans="1:20" s="14" customFormat="1" ht="25.15">
      <c r="A1" s="26" t="s">
        <v>0</v>
      </c>
    </row>
    <row r="3" spans="1:20" ht="19.5" customHeight="1">
      <c r="A3" s="15" t="s">
        <v>1</v>
      </c>
      <c r="B3" s="15"/>
      <c r="C3" s="15"/>
      <c r="D3" s="15"/>
      <c r="E3" s="15"/>
      <c r="F3" s="15"/>
      <c r="G3" s="15"/>
      <c r="H3" s="15"/>
      <c r="I3" s="15"/>
      <c r="J3" s="15"/>
      <c r="K3" s="15"/>
      <c r="L3" s="15"/>
      <c r="M3" s="15"/>
      <c r="N3" s="18"/>
      <c r="O3" s="18"/>
      <c r="P3" s="18"/>
      <c r="Q3" s="18"/>
      <c r="R3" s="18"/>
      <c r="S3" s="18"/>
      <c r="T3" s="18"/>
    </row>
    <row r="4" spans="1:20" ht="109.5" customHeight="1">
      <c r="A4" s="50" t="s">
        <v>2</v>
      </c>
      <c r="B4" s="51"/>
      <c r="C4" s="51"/>
      <c r="D4" s="51"/>
      <c r="E4" s="51"/>
      <c r="F4" s="51"/>
      <c r="G4" s="51"/>
      <c r="H4" s="51"/>
      <c r="I4" s="51"/>
      <c r="J4" s="51"/>
      <c r="K4" s="51"/>
      <c r="L4" s="51"/>
      <c r="M4" s="51"/>
      <c r="N4" s="51"/>
      <c r="O4" s="18"/>
      <c r="P4" s="18"/>
      <c r="Q4" s="18"/>
      <c r="R4" s="18"/>
      <c r="S4" s="18"/>
      <c r="T4" s="18"/>
    </row>
    <row r="6" spans="1:20" ht="141.6" customHeight="1">
      <c r="A6" s="50" t="s">
        <v>3</v>
      </c>
      <c r="B6" s="51"/>
      <c r="C6" s="51"/>
      <c r="D6" s="51"/>
      <c r="E6" s="51"/>
      <c r="F6" s="51"/>
      <c r="G6" s="51"/>
      <c r="H6" s="51"/>
      <c r="I6" s="51"/>
      <c r="J6" s="51"/>
      <c r="K6" s="51"/>
      <c r="L6" s="51"/>
      <c r="M6" s="51"/>
      <c r="N6" s="51"/>
      <c r="O6" s="18"/>
      <c r="P6" s="18"/>
      <c r="Q6" s="18"/>
      <c r="R6" s="18"/>
      <c r="S6" s="18"/>
      <c r="T6" s="18"/>
    </row>
    <row r="8" spans="1:20">
      <c r="A8" s="14" t="s">
        <v>4</v>
      </c>
      <c r="B8" s="18"/>
      <c r="C8" s="18"/>
      <c r="D8" s="18"/>
      <c r="E8" s="18"/>
      <c r="F8" s="18"/>
      <c r="G8" s="18"/>
      <c r="H8" s="18"/>
      <c r="I8" s="18"/>
      <c r="J8" s="18"/>
      <c r="K8" s="18"/>
      <c r="L8" s="18"/>
      <c r="M8" s="18"/>
      <c r="N8" s="18"/>
      <c r="O8" s="18"/>
      <c r="P8" s="18"/>
      <c r="Q8" s="18"/>
      <c r="R8" s="18"/>
      <c r="S8" s="18"/>
      <c r="T8" s="18"/>
    </row>
    <row r="9" spans="1:20">
      <c r="A9" s="18"/>
      <c r="B9" s="18" t="s">
        <v>5</v>
      </c>
      <c r="C9" s="18"/>
      <c r="D9" s="18"/>
      <c r="E9" s="18"/>
      <c r="F9" s="18"/>
      <c r="G9" s="18"/>
      <c r="H9" s="18"/>
      <c r="I9" s="18"/>
      <c r="J9" s="18"/>
      <c r="K9" s="18"/>
      <c r="L9" s="18"/>
      <c r="M9" s="18"/>
      <c r="N9" s="18"/>
      <c r="O9" s="18"/>
      <c r="P9" s="18"/>
      <c r="Q9" s="18"/>
      <c r="R9" s="18"/>
      <c r="S9" s="18"/>
      <c r="T9" s="18"/>
    </row>
    <row r="10" spans="1:20">
      <c r="A10" s="18"/>
      <c r="B10" s="18" t="s">
        <v>6</v>
      </c>
      <c r="C10" s="18"/>
      <c r="D10" s="18"/>
      <c r="E10" s="18"/>
      <c r="F10" s="18"/>
      <c r="G10" s="18"/>
      <c r="H10" s="18"/>
      <c r="I10" s="18"/>
      <c r="J10" s="18"/>
      <c r="K10" s="18"/>
      <c r="L10" s="18"/>
      <c r="M10" s="18"/>
      <c r="N10" s="18"/>
      <c r="O10" s="18"/>
      <c r="P10" s="18"/>
      <c r="Q10" s="18"/>
      <c r="R10" s="18"/>
      <c r="S10" s="18"/>
      <c r="T10" s="18"/>
    </row>
    <row r="11" spans="1:20">
      <c r="A11" s="18"/>
      <c r="B11" s="18" t="s">
        <v>7</v>
      </c>
      <c r="C11" s="18"/>
      <c r="D11" s="18"/>
      <c r="E11" s="18"/>
      <c r="F11" s="18"/>
      <c r="G11" s="18"/>
      <c r="H11" s="18"/>
      <c r="I11" s="18"/>
      <c r="J11" s="18"/>
      <c r="K11" s="18"/>
      <c r="L11" s="18"/>
      <c r="M11" s="18"/>
      <c r="N11" s="18"/>
      <c r="O11" s="18"/>
      <c r="P11" s="18"/>
      <c r="Q11" s="18"/>
      <c r="R11" s="18"/>
      <c r="S11" s="18"/>
      <c r="T11" s="18"/>
    </row>
    <row r="13" spans="1:20">
      <c r="A13" s="14" t="s">
        <v>8</v>
      </c>
      <c r="B13" s="18"/>
      <c r="C13" s="18"/>
      <c r="D13" s="18"/>
      <c r="E13" s="18"/>
      <c r="F13" s="18"/>
      <c r="G13" s="18"/>
      <c r="H13" s="18"/>
      <c r="I13" s="18"/>
      <c r="J13" s="18"/>
      <c r="K13" s="18"/>
      <c r="L13" s="18"/>
      <c r="M13" s="18"/>
      <c r="N13" s="18"/>
      <c r="O13" s="18"/>
      <c r="P13" s="18"/>
      <c r="Q13" s="18"/>
      <c r="R13" s="18"/>
      <c r="S13" s="18"/>
      <c r="T13" s="18"/>
    </row>
    <row r="14" spans="1:20" ht="90.95" customHeight="1">
      <c r="A14" s="48" t="s">
        <v>9</v>
      </c>
      <c r="B14" s="52"/>
      <c r="C14" s="52"/>
      <c r="D14" s="52"/>
      <c r="E14" s="52"/>
      <c r="F14" s="52"/>
      <c r="G14" s="52"/>
      <c r="H14" s="52"/>
      <c r="I14" s="52"/>
      <c r="J14" s="52"/>
      <c r="K14" s="52"/>
      <c r="L14" s="52"/>
      <c r="M14" s="52"/>
      <c r="N14" s="18"/>
      <c r="O14" s="18"/>
      <c r="P14" s="18"/>
      <c r="Q14" s="18"/>
      <c r="R14" s="18"/>
      <c r="S14" s="18"/>
      <c r="T14" s="18"/>
    </row>
    <row r="15" spans="1:20" s="22" customFormat="1" ht="27.95" customHeight="1">
      <c r="A15" s="53" t="s">
        <v>10</v>
      </c>
      <c r="B15" s="53"/>
      <c r="C15" s="53"/>
      <c r="D15" s="53"/>
      <c r="E15" s="53"/>
      <c r="F15" s="53"/>
      <c r="G15" s="53"/>
      <c r="H15" s="53"/>
      <c r="I15" s="53"/>
      <c r="J15" s="53"/>
      <c r="K15" s="53"/>
      <c r="L15" s="53"/>
      <c r="M15" s="53"/>
      <c r="N15" s="43"/>
      <c r="O15" s="43"/>
      <c r="P15" s="43"/>
      <c r="Q15" s="43"/>
      <c r="R15" s="43"/>
      <c r="S15" s="43"/>
      <c r="T15" s="43"/>
    </row>
    <row r="16" spans="1:20">
      <c r="A16" s="16" t="s">
        <v>11</v>
      </c>
      <c r="B16" s="17"/>
      <c r="C16" s="17"/>
      <c r="D16" s="17"/>
      <c r="E16" s="17"/>
      <c r="F16" s="17"/>
      <c r="G16" s="17"/>
      <c r="H16" s="17"/>
      <c r="I16" s="17"/>
      <c r="J16" s="17"/>
      <c r="K16" s="17"/>
      <c r="L16" s="17"/>
      <c r="M16" s="44"/>
      <c r="N16" s="18"/>
      <c r="O16" s="18"/>
      <c r="P16" s="18"/>
      <c r="Q16" s="18"/>
      <c r="R16" s="18"/>
      <c r="S16" s="18"/>
      <c r="T16" s="18"/>
    </row>
    <row r="17" spans="1:20" ht="113.25" customHeight="1">
      <c r="A17" s="48" t="s">
        <v>12</v>
      </c>
      <c r="B17" s="49"/>
      <c r="C17" s="49"/>
      <c r="D17" s="49"/>
      <c r="E17" s="49"/>
      <c r="F17" s="49"/>
      <c r="G17" s="49"/>
      <c r="H17" s="49"/>
      <c r="I17" s="49"/>
      <c r="J17" s="49"/>
      <c r="K17" s="49"/>
      <c r="L17" s="49"/>
      <c r="M17" s="49"/>
      <c r="N17" s="18"/>
      <c r="O17" s="18"/>
      <c r="P17" s="18"/>
      <c r="Q17" s="18"/>
      <c r="R17" s="18"/>
      <c r="S17" s="18"/>
      <c r="T17" s="14"/>
    </row>
    <row r="18" spans="1:20" s="22" customFormat="1" ht="27.95" customHeight="1">
      <c r="A18" s="53" t="s">
        <v>13</v>
      </c>
      <c r="B18" s="53"/>
      <c r="C18" s="53"/>
      <c r="D18" s="53"/>
      <c r="E18" s="53"/>
      <c r="F18" s="53"/>
      <c r="G18" s="53"/>
      <c r="H18" s="53"/>
      <c r="I18" s="53"/>
      <c r="J18" s="53"/>
      <c r="K18" s="53"/>
      <c r="L18" s="53"/>
      <c r="M18" s="53"/>
      <c r="N18" s="43"/>
      <c r="O18" s="43"/>
      <c r="P18" s="43"/>
      <c r="Q18" s="43"/>
      <c r="R18" s="43"/>
      <c r="S18" s="43"/>
      <c r="T18" s="43"/>
    </row>
    <row r="19" spans="1:20" ht="47.25" customHeight="1">
      <c r="A19" s="48" t="s">
        <v>14</v>
      </c>
      <c r="B19" s="52"/>
      <c r="C19" s="52"/>
      <c r="D19" s="52"/>
      <c r="E19" s="52"/>
      <c r="F19" s="52"/>
      <c r="G19" s="52"/>
      <c r="H19" s="52"/>
      <c r="I19" s="52"/>
      <c r="J19" s="52"/>
      <c r="K19" s="52"/>
      <c r="L19" s="52"/>
      <c r="M19" s="52"/>
      <c r="N19" s="52"/>
      <c r="O19" s="52"/>
      <c r="P19" s="18"/>
      <c r="Q19" s="18"/>
      <c r="R19" s="18"/>
      <c r="S19" s="18"/>
      <c r="T19" s="18"/>
    </row>
    <row r="20" spans="1:20" s="22" customFormat="1" ht="27.95" customHeight="1">
      <c r="A20" s="54" t="s">
        <v>15</v>
      </c>
      <c r="B20" s="54"/>
      <c r="C20" s="54"/>
      <c r="D20" s="54"/>
      <c r="E20" s="54"/>
      <c r="F20" s="54"/>
      <c r="G20" s="54"/>
      <c r="H20" s="54"/>
      <c r="I20" s="54"/>
      <c r="J20" s="54"/>
      <c r="K20" s="54"/>
      <c r="L20" s="54"/>
      <c r="M20" s="54"/>
      <c r="N20" s="43"/>
      <c r="O20" s="43"/>
      <c r="P20" s="43"/>
      <c r="Q20" s="43"/>
      <c r="R20" s="43"/>
      <c r="S20" s="43"/>
      <c r="T20" s="43"/>
    </row>
    <row r="21" spans="1:20" ht="30.75" customHeight="1">
      <c r="A21" s="47" t="s">
        <v>16</v>
      </c>
      <c r="B21" s="47"/>
      <c r="C21" s="47"/>
      <c r="D21" s="47"/>
      <c r="E21" s="47"/>
      <c r="F21" s="47"/>
      <c r="G21" s="47"/>
      <c r="H21" s="47"/>
      <c r="I21" s="47"/>
      <c r="J21" s="47"/>
      <c r="K21" s="47"/>
      <c r="L21" s="47"/>
      <c r="M21" s="42"/>
      <c r="N21" s="44"/>
      <c r="O21" s="44"/>
      <c r="P21" s="18"/>
      <c r="Q21" s="18"/>
      <c r="R21" s="18"/>
      <c r="S21" s="18"/>
      <c r="T21" s="18"/>
    </row>
    <row r="23" spans="1:20">
      <c r="A23" s="41" t="s">
        <v>1</v>
      </c>
      <c r="B23" s="41"/>
      <c r="C23" s="41"/>
      <c r="D23" s="41"/>
      <c r="E23" s="41"/>
      <c r="F23" s="41"/>
      <c r="G23" s="41"/>
      <c r="H23" s="41"/>
      <c r="I23" s="41"/>
      <c r="J23" s="41"/>
      <c r="K23" s="41"/>
      <c r="L23" s="41"/>
      <c r="M23" s="41"/>
      <c r="N23" s="18"/>
      <c r="O23" s="18"/>
      <c r="P23" s="18"/>
      <c r="Q23" s="18"/>
      <c r="R23" s="18"/>
      <c r="S23" s="18"/>
      <c r="T23" s="18"/>
    </row>
  </sheetData>
  <mergeCells count="9">
    <mergeCell ref="A21:L21"/>
    <mergeCell ref="A17:M17"/>
    <mergeCell ref="A6:N6"/>
    <mergeCell ref="A14:M14"/>
    <mergeCell ref="A4:N4"/>
    <mergeCell ref="A19:O19"/>
    <mergeCell ref="A15:M15"/>
    <mergeCell ref="A18:M18"/>
    <mergeCell ref="A20:M20"/>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1C8D9-340E-4EFC-8518-A6CC9C2B6BC8}">
  <dimension ref="A1:M297"/>
  <sheetViews>
    <sheetView zoomScale="90" zoomScaleNormal="90" workbookViewId="0">
      <pane ySplit="8" topLeftCell="A64" activePane="bottomLeft" state="frozen"/>
      <selection pane="bottomLeft" activeCell="F70" sqref="F70"/>
    </sheetView>
  </sheetViews>
  <sheetFormatPr defaultColWidth="9.33203125" defaultRowHeight="12.4"/>
  <cols>
    <col min="1" max="1" width="5.1640625" style="2" customWidth="1"/>
    <col min="2" max="2" width="8.83203125" style="2" customWidth="1"/>
    <col min="3" max="3" width="172.6640625" style="2" bestFit="1" customWidth="1"/>
    <col min="4" max="4" width="35.1640625" style="2" customWidth="1"/>
    <col min="5" max="16384" width="9.33203125" style="2"/>
  </cols>
  <sheetData>
    <row r="1" spans="1:13" ht="24.95">
      <c r="A1" s="7" t="s">
        <v>17</v>
      </c>
      <c r="D1" s="4"/>
      <c r="E1" s="3"/>
      <c r="F1" s="3"/>
      <c r="G1" s="3"/>
      <c r="H1" s="3"/>
    </row>
    <row r="2" spans="1:13">
      <c r="E2" s="3"/>
      <c r="F2" s="3"/>
      <c r="G2" s="3"/>
      <c r="H2" s="3"/>
    </row>
    <row r="3" spans="1:13" ht="13.9">
      <c r="A3" s="55" t="s">
        <v>18</v>
      </c>
      <c r="B3" s="55"/>
      <c r="C3" s="55"/>
      <c r="D3" s="23"/>
      <c r="E3" s="23"/>
      <c r="F3" s="23"/>
      <c r="G3" s="23"/>
      <c r="H3" s="23"/>
      <c r="I3" s="23"/>
      <c r="J3" s="23"/>
      <c r="K3" s="23"/>
      <c r="L3" s="23"/>
      <c r="M3" s="23"/>
    </row>
    <row r="4" spans="1:13" ht="13.9">
      <c r="A4" s="45"/>
      <c r="B4" s="33" t="str">
        <f>'Compte des résultats'!A4</f>
        <v>1 = Aucun/Limité</v>
      </c>
      <c r="C4" s="45"/>
      <c r="D4" s="23"/>
      <c r="E4" s="23"/>
      <c r="F4" s="23"/>
      <c r="G4" s="23"/>
      <c r="H4" s="23"/>
      <c r="I4" s="23"/>
      <c r="J4" s="23"/>
      <c r="K4" s="23"/>
      <c r="L4" s="23"/>
      <c r="M4" s="23"/>
    </row>
    <row r="5" spans="1:13" ht="13.9">
      <c r="A5" s="45"/>
      <c r="B5" s="33" t="str">
        <f>'Compte des résultats'!A5</f>
        <v>2 = Moyen</v>
      </c>
      <c r="C5" s="45"/>
      <c r="D5" s="23"/>
      <c r="E5" s="23"/>
      <c r="F5" s="23"/>
      <c r="G5" s="23"/>
      <c r="H5" s="23"/>
      <c r="I5" s="23"/>
      <c r="J5" s="23"/>
      <c r="K5" s="23"/>
      <c r="L5" s="23"/>
      <c r="M5" s="23"/>
    </row>
    <row r="6" spans="1:13" ht="13.9">
      <c r="A6" s="45"/>
      <c r="B6" s="33" t="str">
        <f>'Compte des résultats'!A6</f>
        <v>3 = Très bon</v>
      </c>
      <c r="C6" s="45"/>
      <c r="D6" s="23"/>
      <c r="E6" s="23"/>
      <c r="F6" s="23"/>
      <c r="G6" s="23"/>
      <c r="H6" s="23"/>
      <c r="I6" s="23"/>
      <c r="J6" s="23"/>
      <c r="K6" s="23"/>
      <c r="L6" s="23"/>
      <c r="M6" s="23"/>
    </row>
    <row r="7" spans="1:13" ht="13.9">
      <c r="A7" s="45"/>
      <c r="B7" s="33" t="str">
        <f>'Compte des résultats'!A7</f>
        <v>4 = Excellent</v>
      </c>
      <c r="C7" s="45"/>
      <c r="D7" s="23"/>
      <c r="E7" s="23"/>
      <c r="F7" s="23"/>
      <c r="G7" s="23"/>
      <c r="H7" s="23"/>
      <c r="I7" s="23"/>
      <c r="J7" s="23"/>
      <c r="K7" s="23"/>
      <c r="L7" s="23"/>
      <c r="M7" s="23"/>
    </row>
    <row r="8" spans="1:13" ht="13.9">
      <c r="A8" s="45"/>
      <c r="C8" s="45"/>
      <c r="D8" s="23"/>
      <c r="E8" s="23"/>
      <c r="F8" s="23"/>
      <c r="G8" s="23"/>
      <c r="H8" s="23"/>
      <c r="I8" s="23"/>
      <c r="J8" s="23"/>
      <c r="K8" s="23"/>
      <c r="L8" s="23"/>
      <c r="M8" s="23"/>
    </row>
    <row r="9" spans="1:13">
      <c r="A9" s="24" t="s">
        <v>19</v>
      </c>
      <c r="D9" s="8"/>
      <c r="E9" s="3"/>
      <c r="F9" s="3"/>
      <c r="G9" s="3"/>
      <c r="H9" s="3"/>
    </row>
    <row r="10" spans="1:13">
      <c r="D10" s="8"/>
      <c r="E10" s="3"/>
      <c r="F10" s="3"/>
      <c r="G10" s="3"/>
      <c r="H10" s="3"/>
    </row>
    <row r="11" spans="1:13" hidden="1">
      <c r="A11" s="2" t="s">
        <v>20</v>
      </c>
      <c r="B11" s="2" t="s">
        <v>21</v>
      </c>
      <c r="C11" s="2" t="s">
        <v>22</v>
      </c>
      <c r="D11" s="8" t="s">
        <v>23</v>
      </c>
      <c r="E11" s="3"/>
      <c r="F11" s="3"/>
      <c r="G11" s="3"/>
      <c r="H11" s="3"/>
    </row>
    <row r="12" spans="1:13" s="39" customFormat="1" ht="12.75" customHeight="1">
      <c r="A12" s="39" t="s">
        <v>24</v>
      </c>
    </row>
    <row r="13" spans="1:13" s="34" customFormat="1">
      <c r="B13" s="35" t="s">
        <v>25</v>
      </c>
      <c r="C13" s="35"/>
      <c r="D13" s="35"/>
    </row>
    <row r="14" spans="1:13" s="34" customFormat="1">
      <c r="B14" s="36"/>
      <c r="C14" s="37" t="s">
        <v>26</v>
      </c>
      <c r="D14" s="2" t="s">
        <v>27</v>
      </c>
    </row>
    <row r="15" spans="1:13" s="34" customFormat="1">
      <c r="B15" s="36"/>
      <c r="C15" s="37" t="s">
        <v>28</v>
      </c>
      <c r="D15" s="2" t="s">
        <v>27</v>
      </c>
    </row>
    <row r="16" spans="1:13" s="34" customFormat="1">
      <c r="B16" s="36"/>
      <c r="C16" s="37" t="s">
        <v>29</v>
      </c>
      <c r="D16" s="2" t="s">
        <v>27</v>
      </c>
    </row>
    <row r="17" spans="2:4" s="34" customFormat="1">
      <c r="B17" s="36"/>
      <c r="C17" s="37" t="s">
        <v>30</v>
      </c>
      <c r="D17" s="2" t="s">
        <v>27</v>
      </c>
    </row>
    <row r="18" spans="2:4" s="34" customFormat="1">
      <c r="B18" s="36"/>
      <c r="C18" s="37" t="s">
        <v>31</v>
      </c>
      <c r="D18" s="2" t="s">
        <v>27</v>
      </c>
    </row>
    <row r="19" spans="2:4" s="34" customFormat="1">
      <c r="B19" s="36"/>
      <c r="C19" s="37" t="s">
        <v>32</v>
      </c>
      <c r="D19" s="2" t="s">
        <v>27</v>
      </c>
    </row>
    <row r="20" spans="2:4" s="34" customFormat="1">
      <c r="B20" s="36"/>
      <c r="C20" s="37" t="s">
        <v>33</v>
      </c>
      <c r="D20" s="2" t="s">
        <v>27</v>
      </c>
    </row>
    <row r="21" spans="2:4" s="34" customFormat="1">
      <c r="B21" s="35" t="s">
        <v>34</v>
      </c>
      <c r="C21" s="35"/>
      <c r="D21" s="35"/>
    </row>
    <row r="22" spans="2:4" s="34" customFormat="1" ht="11.45" customHeight="1">
      <c r="B22" s="36"/>
      <c r="C22" s="38" t="s">
        <v>35</v>
      </c>
      <c r="D22" s="2" t="s">
        <v>27</v>
      </c>
    </row>
    <row r="23" spans="2:4" s="34" customFormat="1">
      <c r="C23" s="34" t="s">
        <v>36</v>
      </c>
      <c r="D23" s="2" t="s">
        <v>27</v>
      </c>
    </row>
    <row r="24" spans="2:4" s="34" customFormat="1">
      <c r="C24" s="34" t="s">
        <v>37</v>
      </c>
      <c r="D24" s="2" t="s">
        <v>27</v>
      </c>
    </row>
    <row r="25" spans="2:4" s="34" customFormat="1">
      <c r="C25" s="34" t="s">
        <v>38</v>
      </c>
      <c r="D25" s="2" t="s">
        <v>27</v>
      </c>
    </row>
    <row r="26" spans="2:4" s="34" customFormat="1">
      <c r="C26" s="34" t="s">
        <v>39</v>
      </c>
      <c r="D26" s="2" t="s">
        <v>27</v>
      </c>
    </row>
    <row r="27" spans="2:4" s="34" customFormat="1">
      <c r="C27" s="34" t="s">
        <v>40</v>
      </c>
      <c r="D27" s="2" t="s">
        <v>27</v>
      </c>
    </row>
    <row r="28" spans="2:4" s="34" customFormat="1">
      <c r="C28" s="34" t="s">
        <v>41</v>
      </c>
      <c r="D28" s="2" t="s">
        <v>27</v>
      </c>
    </row>
    <row r="29" spans="2:4" s="34" customFormat="1">
      <c r="C29" s="34" t="s">
        <v>42</v>
      </c>
      <c r="D29" s="2" t="s">
        <v>27</v>
      </c>
    </row>
    <row r="30" spans="2:4" s="34" customFormat="1">
      <c r="C30" s="34" t="s">
        <v>43</v>
      </c>
      <c r="D30" s="2" t="s">
        <v>27</v>
      </c>
    </row>
    <row r="31" spans="2:4" s="34" customFormat="1">
      <c r="C31" s="34" t="s">
        <v>44</v>
      </c>
      <c r="D31" s="2" t="s">
        <v>27</v>
      </c>
    </row>
    <row r="32" spans="2:4" s="34" customFormat="1">
      <c r="C32" s="34" t="s">
        <v>45</v>
      </c>
      <c r="D32" s="2" t="s">
        <v>27</v>
      </c>
    </row>
    <row r="33" spans="1:4" s="34" customFormat="1">
      <c r="B33" s="35" t="s">
        <v>46</v>
      </c>
      <c r="C33" s="35"/>
      <c r="D33" s="35"/>
    </row>
    <row r="34" spans="1:4" s="34" customFormat="1" ht="11.45" customHeight="1">
      <c r="B34" s="36"/>
      <c r="C34" s="38" t="s">
        <v>47</v>
      </c>
      <c r="D34" s="2" t="s">
        <v>27</v>
      </c>
    </row>
    <row r="35" spans="1:4" s="34" customFormat="1">
      <c r="C35" s="34" t="s">
        <v>48</v>
      </c>
      <c r="D35" s="2" t="s">
        <v>27</v>
      </c>
    </row>
    <row r="36" spans="1:4" s="34" customFormat="1">
      <c r="C36" s="34" t="s">
        <v>49</v>
      </c>
      <c r="D36" s="2" t="s">
        <v>27</v>
      </c>
    </row>
    <row r="37" spans="1:4" s="34" customFormat="1">
      <c r="B37" s="35" t="s">
        <v>50</v>
      </c>
      <c r="C37" s="35"/>
      <c r="D37" s="35"/>
    </row>
    <row r="38" spans="1:4" s="34" customFormat="1" ht="11.45" customHeight="1">
      <c r="B38" s="36"/>
      <c r="C38" s="38" t="s">
        <v>51</v>
      </c>
      <c r="D38" s="2" t="s">
        <v>27</v>
      </c>
    </row>
    <row r="39" spans="1:4" s="34" customFormat="1">
      <c r="C39" s="34" t="s">
        <v>52</v>
      </c>
      <c r="D39" s="2" t="s">
        <v>27</v>
      </c>
    </row>
    <row r="40" spans="1:4" s="34" customFormat="1">
      <c r="B40" s="35" t="s">
        <v>53</v>
      </c>
      <c r="C40" s="35"/>
      <c r="D40" s="35"/>
    </row>
    <row r="41" spans="1:4" s="34" customFormat="1" ht="11.45" customHeight="1">
      <c r="B41" s="36"/>
      <c r="C41" s="38" t="s">
        <v>54</v>
      </c>
      <c r="D41" s="2" t="s">
        <v>27</v>
      </c>
    </row>
    <row r="42" spans="1:4" s="34" customFormat="1">
      <c r="C42" s="34" t="s">
        <v>55</v>
      </c>
      <c r="D42" s="2" t="s">
        <v>27</v>
      </c>
    </row>
    <row r="43" spans="1:4" s="34" customFormat="1">
      <c r="C43" s="34" t="s">
        <v>56</v>
      </c>
      <c r="D43" s="2" t="s">
        <v>27</v>
      </c>
    </row>
    <row r="44" spans="1:4" s="34" customFormat="1">
      <c r="C44" s="34" t="s">
        <v>57</v>
      </c>
      <c r="D44" s="2" t="s">
        <v>27</v>
      </c>
    </row>
    <row r="45" spans="1:4" s="34" customFormat="1">
      <c r="C45" s="34" t="s">
        <v>58</v>
      </c>
      <c r="D45" s="2" t="s">
        <v>27</v>
      </c>
    </row>
    <row r="47" spans="1:4" ht="12.75" customHeight="1">
      <c r="A47" s="29" t="s">
        <v>59</v>
      </c>
    </row>
    <row r="48" spans="1:4">
      <c r="B48" s="35" t="s">
        <v>60</v>
      </c>
      <c r="C48" s="35"/>
      <c r="D48" s="5"/>
    </row>
    <row r="49" spans="2:4">
      <c r="B49" s="36"/>
      <c r="C49" s="37" t="s">
        <v>61</v>
      </c>
      <c r="D49" s="2" t="s">
        <v>27</v>
      </c>
    </row>
    <row r="50" spans="2:4">
      <c r="B50" s="36"/>
      <c r="C50" s="37" t="s">
        <v>62</v>
      </c>
      <c r="D50" s="2" t="s">
        <v>27</v>
      </c>
    </row>
    <row r="51" spans="2:4">
      <c r="B51" s="36"/>
      <c r="C51" s="37" t="s">
        <v>63</v>
      </c>
      <c r="D51" s="2" t="s">
        <v>27</v>
      </c>
    </row>
    <row r="52" spans="2:4">
      <c r="B52" s="36"/>
      <c r="C52" s="37" t="s">
        <v>64</v>
      </c>
      <c r="D52" s="2" t="s">
        <v>27</v>
      </c>
    </row>
    <row r="53" spans="2:4">
      <c r="B53" s="35" t="s">
        <v>65</v>
      </c>
      <c r="C53" s="35"/>
      <c r="D53" s="5"/>
    </row>
    <row r="54" spans="2:4">
      <c r="B54" s="36"/>
      <c r="C54" s="37" t="s">
        <v>66</v>
      </c>
      <c r="D54" s="2" t="s">
        <v>27</v>
      </c>
    </row>
    <row r="55" spans="2:4">
      <c r="B55" s="34"/>
      <c r="C55" s="34" t="s">
        <v>67</v>
      </c>
      <c r="D55" s="2" t="s">
        <v>27</v>
      </c>
    </row>
    <row r="56" spans="2:4" ht="12.6" customHeight="1">
      <c r="B56" s="34"/>
      <c r="C56" s="34" t="s">
        <v>68</v>
      </c>
      <c r="D56" s="2" t="s">
        <v>27</v>
      </c>
    </row>
    <row r="57" spans="2:4">
      <c r="B57" s="34"/>
      <c r="C57" s="34" t="s">
        <v>69</v>
      </c>
      <c r="D57" s="2" t="s">
        <v>27</v>
      </c>
    </row>
    <row r="58" spans="2:4">
      <c r="B58" s="34"/>
      <c r="C58" s="34" t="s">
        <v>70</v>
      </c>
      <c r="D58" s="2" t="s">
        <v>27</v>
      </c>
    </row>
    <row r="59" spans="2:4">
      <c r="B59" s="34"/>
      <c r="C59" s="34" t="s">
        <v>71</v>
      </c>
      <c r="D59" s="2" t="s">
        <v>27</v>
      </c>
    </row>
    <row r="60" spans="2:4">
      <c r="B60" s="34"/>
      <c r="C60" s="34" t="s">
        <v>72</v>
      </c>
      <c r="D60" s="2" t="s">
        <v>27</v>
      </c>
    </row>
    <row r="61" spans="2:4">
      <c r="B61" s="34"/>
      <c r="C61" s="34" t="s">
        <v>73</v>
      </c>
      <c r="D61" s="2" t="s">
        <v>27</v>
      </c>
    </row>
    <row r="62" spans="2:4">
      <c r="B62" s="35" t="s">
        <v>74</v>
      </c>
      <c r="C62" s="35"/>
      <c r="D62" s="5"/>
    </row>
    <row r="63" spans="2:4">
      <c r="B63" s="36"/>
      <c r="C63" s="37" t="s">
        <v>75</v>
      </c>
      <c r="D63" s="2" t="s">
        <v>27</v>
      </c>
    </row>
    <row r="64" spans="2:4">
      <c r="B64" s="34"/>
      <c r="C64" s="34" t="s">
        <v>76</v>
      </c>
      <c r="D64" s="2" t="s">
        <v>27</v>
      </c>
    </row>
    <row r="65" spans="2:4">
      <c r="B65" s="34"/>
      <c r="C65" s="34" t="s">
        <v>77</v>
      </c>
      <c r="D65" s="2" t="s">
        <v>27</v>
      </c>
    </row>
    <row r="66" spans="2:4">
      <c r="B66" s="34"/>
      <c r="C66" s="34" t="s">
        <v>78</v>
      </c>
      <c r="D66" s="2" t="s">
        <v>27</v>
      </c>
    </row>
    <row r="67" spans="2:4">
      <c r="B67" s="35" t="s">
        <v>79</v>
      </c>
      <c r="C67" s="35"/>
      <c r="D67" s="5"/>
    </row>
    <row r="68" spans="2:4">
      <c r="B68" s="36"/>
      <c r="C68" s="37" t="s">
        <v>80</v>
      </c>
      <c r="D68" s="2" t="s">
        <v>27</v>
      </c>
    </row>
    <row r="69" spans="2:4">
      <c r="B69" s="34"/>
      <c r="C69" s="34" t="s">
        <v>81</v>
      </c>
      <c r="D69" s="2" t="s">
        <v>27</v>
      </c>
    </row>
    <row r="70" spans="2:4">
      <c r="B70" s="34"/>
      <c r="C70" s="34" t="s">
        <v>82</v>
      </c>
      <c r="D70" s="2" t="s">
        <v>27</v>
      </c>
    </row>
    <row r="71" spans="2:4">
      <c r="B71" s="34"/>
      <c r="C71" s="34" t="s">
        <v>83</v>
      </c>
      <c r="D71" s="2" t="s">
        <v>27</v>
      </c>
    </row>
    <row r="72" spans="2:4">
      <c r="B72" s="34"/>
      <c r="C72" s="34" t="s">
        <v>84</v>
      </c>
      <c r="D72" s="2" t="s">
        <v>27</v>
      </c>
    </row>
    <row r="73" spans="2:4">
      <c r="B73" s="34"/>
      <c r="C73" s="34" t="s">
        <v>85</v>
      </c>
      <c r="D73" s="2" t="s">
        <v>27</v>
      </c>
    </row>
    <row r="74" spans="2:4">
      <c r="B74" s="34"/>
      <c r="C74" s="34" t="s">
        <v>86</v>
      </c>
      <c r="D74" s="2" t="s">
        <v>27</v>
      </c>
    </row>
    <row r="75" spans="2:4">
      <c r="B75" s="34"/>
      <c r="C75" s="34" t="s">
        <v>87</v>
      </c>
      <c r="D75" s="2" t="s">
        <v>27</v>
      </c>
    </row>
    <row r="76" spans="2:4">
      <c r="B76" s="34"/>
      <c r="C76" s="34" t="s">
        <v>88</v>
      </c>
      <c r="D76" s="2" t="s">
        <v>27</v>
      </c>
    </row>
    <row r="77" spans="2:4">
      <c r="B77" s="34"/>
      <c r="C77" s="34" t="s">
        <v>89</v>
      </c>
      <c r="D77" s="2" t="s">
        <v>27</v>
      </c>
    </row>
    <row r="78" spans="2:4">
      <c r="B78" s="34"/>
      <c r="C78" s="34" t="s">
        <v>90</v>
      </c>
      <c r="D78" s="2" t="s">
        <v>27</v>
      </c>
    </row>
    <row r="79" spans="2:4">
      <c r="B79" s="34"/>
      <c r="C79" s="34" t="s">
        <v>91</v>
      </c>
      <c r="D79" s="2" t="s">
        <v>27</v>
      </c>
    </row>
    <row r="80" spans="2:4" ht="12.4" customHeight="1">
      <c r="B80" s="34"/>
      <c r="C80" s="34" t="s">
        <v>92</v>
      </c>
      <c r="D80" s="2" t="s">
        <v>27</v>
      </c>
    </row>
    <row r="81" spans="1:4">
      <c r="B81" s="34"/>
      <c r="C81" s="34" t="s">
        <v>93</v>
      </c>
      <c r="D81" s="2" t="s">
        <v>27</v>
      </c>
    </row>
    <row r="82" spans="1:4">
      <c r="B82" s="35" t="s">
        <v>94</v>
      </c>
      <c r="C82" s="35"/>
      <c r="D82" s="5"/>
    </row>
    <row r="83" spans="1:4">
      <c r="B83" s="36"/>
      <c r="C83" s="37" t="s">
        <v>95</v>
      </c>
      <c r="D83" s="2" t="s">
        <v>27</v>
      </c>
    </row>
    <row r="84" spans="1:4">
      <c r="B84" s="34"/>
      <c r="C84" s="34" t="s">
        <v>96</v>
      </c>
      <c r="D84" s="2" t="s">
        <v>27</v>
      </c>
    </row>
    <row r="85" spans="1:4">
      <c r="B85" s="34"/>
      <c r="C85" s="34" t="s">
        <v>97</v>
      </c>
      <c r="D85" s="2" t="s">
        <v>27</v>
      </c>
    </row>
    <row r="86" spans="1:4">
      <c r="B86" s="34"/>
      <c r="C86" s="34" t="s">
        <v>98</v>
      </c>
      <c r="D86" s="2" t="s">
        <v>27</v>
      </c>
    </row>
    <row r="87" spans="1:4">
      <c r="B87" s="34"/>
      <c r="C87" s="34" t="s">
        <v>99</v>
      </c>
      <c r="D87" s="2" t="s">
        <v>27</v>
      </c>
    </row>
    <row r="89" spans="1:4" ht="12.75" customHeight="1">
      <c r="A89" s="29" t="s">
        <v>100</v>
      </c>
    </row>
    <row r="90" spans="1:4">
      <c r="B90" s="35" t="s">
        <v>101</v>
      </c>
      <c r="C90" s="35"/>
      <c r="D90" s="5"/>
    </row>
    <row r="91" spans="1:4">
      <c r="B91" s="36"/>
      <c r="C91" s="37" t="s">
        <v>102</v>
      </c>
      <c r="D91" s="2" t="s">
        <v>27</v>
      </c>
    </row>
    <row r="92" spans="1:4">
      <c r="B92" s="34"/>
      <c r="C92" s="34" t="s">
        <v>103</v>
      </c>
      <c r="D92" s="2" t="s">
        <v>27</v>
      </c>
    </row>
    <row r="93" spans="1:4">
      <c r="B93" s="34"/>
      <c r="C93" s="34" t="s">
        <v>104</v>
      </c>
      <c r="D93" s="2" t="s">
        <v>27</v>
      </c>
    </row>
    <row r="94" spans="1:4">
      <c r="B94" s="35" t="s">
        <v>105</v>
      </c>
      <c r="C94" s="35"/>
      <c r="D94" s="5"/>
    </row>
    <row r="95" spans="1:4">
      <c r="B95" s="36"/>
      <c r="C95" s="37" t="s">
        <v>106</v>
      </c>
      <c r="D95" s="2" t="s">
        <v>27</v>
      </c>
    </row>
    <row r="96" spans="1:4">
      <c r="B96" s="34"/>
      <c r="C96" s="34" t="s">
        <v>107</v>
      </c>
      <c r="D96" s="2" t="s">
        <v>27</v>
      </c>
    </row>
    <row r="97" spans="2:4">
      <c r="B97" s="34"/>
      <c r="C97" s="34" t="s">
        <v>108</v>
      </c>
      <c r="D97" s="2" t="s">
        <v>27</v>
      </c>
    </row>
    <row r="98" spans="2:4">
      <c r="B98" s="34"/>
      <c r="C98" s="34" t="s">
        <v>109</v>
      </c>
      <c r="D98" s="2" t="s">
        <v>27</v>
      </c>
    </row>
    <row r="99" spans="2:4" ht="13.15" customHeight="1">
      <c r="B99" s="34"/>
      <c r="C99" s="34" t="s">
        <v>110</v>
      </c>
      <c r="D99" s="2" t="s">
        <v>27</v>
      </c>
    </row>
    <row r="100" spans="2:4">
      <c r="B100" s="34"/>
      <c r="C100" s="34" t="s">
        <v>111</v>
      </c>
      <c r="D100" s="2" t="s">
        <v>27</v>
      </c>
    </row>
    <row r="101" spans="2:4">
      <c r="B101" s="34"/>
      <c r="C101" s="34" t="s">
        <v>112</v>
      </c>
      <c r="D101" s="2" t="s">
        <v>27</v>
      </c>
    </row>
    <row r="102" spans="2:4">
      <c r="B102" s="34"/>
      <c r="C102" s="34" t="s">
        <v>113</v>
      </c>
      <c r="D102" s="2" t="s">
        <v>27</v>
      </c>
    </row>
    <row r="103" spans="2:4">
      <c r="B103" s="34"/>
      <c r="C103" s="34" t="s">
        <v>114</v>
      </c>
      <c r="D103" s="2" t="s">
        <v>27</v>
      </c>
    </row>
    <row r="104" spans="2:4">
      <c r="B104" s="34"/>
      <c r="C104" s="34" t="s">
        <v>115</v>
      </c>
      <c r="D104" s="2" t="s">
        <v>27</v>
      </c>
    </row>
    <row r="105" spans="2:4">
      <c r="B105" s="35" t="s">
        <v>116</v>
      </c>
      <c r="C105" s="35"/>
      <c r="D105" s="5"/>
    </row>
    <row r="106" spans="2:4">
      <c r="B106" s="36"/>
      <c r="C106" s="37" t="s">
        <v>117</v>
      </c>
      <c r="D106" s="2" t="s">
        <v>27</v>
      </c>
    </row>
    <row r="107" spans="2:4">
      <c r="B107" s="34"/>
      <c r="C107" s="34" t="s">
        <v>118</v>
      </c>
      <c r="D107" s="2" t="s">
        <v>27</v>
      </c>
    </row>
    <row r="108" spans="2:4">
      <c r="B108" s="34"/>
      <c r="C108" s="34" t="s">
        <v>119</v>
      </c>
      <c r="D108" s="2" t="s">
        <v>27</v>
      </c>
    </row>
    <row r="109" spans="2:4">
      <c r="B109" s="34"/>
      <c r="C109" s="34" t="s">
        <v>120</v>
      </c>
      <c r="D109" s="2" t="s">
        <v>27</v>
      </c>
    </row>
    <row r="110" spans="2:4">
      <c r="B110" s="34"/>
      <c r="C110" s="34" t="s">
        <v>121</v>
      </c>
      <c r="D110" s="2" t="s">
        <v>27</v>
      </c>
    </row>
    <row r="111" spans="2:4" ht="11.45" customHeight="1">
      <c r="B111" s="34"/>
      <c r="C111" s="34" t="s">
        <v>122</v>
      </c>
      <c r="D111" s="2" t="s">
        <v>27</v>
      </c>
    </row>
    <row r="112" spans="2:4">
      <c r="B112" s="34"/>
      <c r="C112" s="34" t="s">
        <v>123</v>
      </c>
      <c r="D112" s="2" t="s">
        <v>27</v>
      </c>
    </row>
    <row r="113" spans="2:4">
      <c r="B113" s="34"/>
      <c r="C113" s="34" t="s">
        <v>124</v>
      </c>
      <c r="D113" s="2" t="s">
        <v>27</v>
      </c>
    </row>
    <row r="114" spans="2:4">
      <c r="B114" s="35" t="s">
        <v>125</v>
      </c>
      <c r="C114" s="35"/>
      <c r="D114" s="5"/>
    </row>
    <row r="115" spans="2:4">
      <c r="B115" s="36"/>
      <c r="C115" s="37" t="s">
        <v>126</v>
      </c>
      <c r="D115" s="2" t="s">
        <v>27</v>
      </c>
    </row>
    <row r="116" spans="2:4">
      <c r="B116" s="34"/>
      <c r="C116" s="34" t="s">
        <v>127</v>
      </c>
      <c r="D116" s="2" t="s">
        <v>27</v>
      </c>
    </row>
    <row r="117" spans="2:4">
      <c r="B117" s="34"/>
      <c r="C117" s="34" t="s">
        <v>128</v>
      </c>
      <c r="D117" s="2" t="s">
        <v>27</v>
      </c>
    </row>
    <row r="118" spans="2:4">
      <c r="B118" s="34"/>
      <c r="C118" s="34" t="s">
        <v>129</v>
      </c>
      <c r="D118" s="2" t="s">
        <v>27</v>
      </c>
    </row>
    <row r="119" spans="2:4">
      <c r="B119" s="34"/>
      <c r="C119" s="34" t="s">
        <v>130</v>
      </c>
      <c r="D119" s="2" t="s">
        <v>27</v>
      </c>
    </row>
    <row r="120" spans="2:4">
      <c r="B120" s="35" t="s">
        <v>131</v>
      </c>
      <c r="C120" s="35"/>
      <c r="D120" s="5"/>
    </row>
    <row r="121" spans="2:4">
      <c r="B121" s="36"/>
      <c r="C121" s="37" t="s">
        <v>132</v>
      </c>
      <c r="D121" s="2" t="s">
        <v>27</v>
      </c>
    </row>
    <row r="122" spans="2:4">
      <c r="B122" s="34"/>
      <c r="C122" s="34" t="s">
        <v>133</v>
      </c>
      <c r="D122" s="2" t="s">
        <v>27</v>
      </c>
    </row>
    <row r="123" spans="2:4">
      <c r="B123" s="34"/>
      <c r="C123" s="34" t="s">
        <v>134</v>
      </c>
      <c r="D123" s="2" t="s">
        <v>27</v>
      </c>
    </row>
    <row r="124" spans="2:4">
      <c r="B124" s="34"/>
      <c r="C124" s="34" t="s">
        <v>135</v>
      </c>
      <c r="D124" s="2" t="s">
        <v>27</v>
      </c>
    </row>
    <row r="125" spans="2:4">
      <c r="B125" s="34"/>
      <c r="C125" s="34" t="s">
        <v>136</v>
      </c>
      <c r="D125" s="2" t="s">
        <v>27</v>
      </c>
    </row>
    <row r="127" spans="2:4" ht="12.6" customHeight="1"/>
    <row r="137" ht="12.6" customHeight="1"/>
    <row r="151" ht="12.6" customHeight="1"/>
    <row r="157" ht="12.4" customHeight="1"/>
    <row r="161" ht="12.6" customHeight="1"/>
    <row r="163" ht="12.6" customHeight="1"/>
    <row r="166" ht="12.6" customHeight="1"/>
    <row r="168" ht="12.6" customHeight="1"/>
    <row r="174" ht="12.6" customHeight="1"/>
    <row r="176" ht="12.6" customHeight="1"/>
    <row r="182" ht="12.6" customHeight="1"/>
    <row r="184" ht="12.6" customHeight="1"/>
    <row r="187" ht="12.4" customHeight="1"/>
    <row r="190" ht="12.6" customHeight="1"/>
    <row r="192" ht="12.6" customHeight="1"/>
    <row r="205" ht="12.6" customHeight="1"/>
    <row r="207" ht="12.6" customHeight="1"/>
    <row r="208" ht="12.6" customHeight="1"/>
    <row r="215" ht="12.6" customHeight="1"/>
    <row r="217" ht="12.6" customHeight="1"/>
    <row r="219" ht="12.6" customHeight="1"/>
    <row r="220" ht="12.6" customHeight="1"/>
    <row r="226" ht="12.6" customHeight="1"/>
    <row r="227" ht="12.6" customHeight="1"/>
    <row r="230" ht="12.6" customHeight="1"/>
    <row r="232" ht="12.6" customHeight="1"/>
    <row r="233" ht="12.6" customHeight="1"/>
    <row r="235" ht="12.6" customHeight="1"/>
    <row r="237" ht="12.6" customHeight="1"/>
    <row r="239" ht="12.6" customHeight="1"/>
    <row r="241" ht="12.6" customHeight="1"/>
    <row r="242" ht="12.6" customHeight="1"/>
    <row r="243" ht="12.6" customHeight="1"/>
    <row r="252" ht="12.6" customHeight="1"/>
    <row r="253" ht="12.6" customHeight="1"/>
    <row r="254" ht="12.6" customHeight="1"/>
    <row r="257" ht="12.6" customHeight="1"/>
    <row r="261" ht="12.6" customHeight="1"/>
    <row r="262" ht="12.6" customHeight="1"/>
    <row r="263" ht="12.6" customHeight="1"/>
    <row r="267" ht="12.6" customHeight="1"/>
    <row r="268" ht="12.6" customHeight="1"/>
    <row r="269" ht="12.6" customHeight="1"/>
    <row r="270" ht="12.6" customHeight="1"/>
    <row r="274" ht="12.6" customHeight="1"/>
    <row r="275" ht="12.6" customHeight="1"/>
    <row r="276" ht="12.6" customHeight="1"/>
    <row r="277" ht="12.6" customHeight="1"/>
    <row r="279" ht="12.6" customHeight="1"/>
    <row r="280" ht="12.6" customHeight="1"/>
    <row r="281" ht="12.6" customHeight="1"/>
    <row r="282" ht="12.6" customHeight="1"/>
    <row r="286" ht="12.6" customHeight="1"/>
    <row r="287" ht="12.6" customHeight="1"/>
    <row r="288" ht="12.6" customHeight="1"/>
    <row r="289" ht="12.6" customHeight="1"/>
    <row r="294" ht="12.6" customHeight="1"/>
    <row r="295" ht="12.6" customHeight="1"/>
    <row r="296" ht="12.6" customHeight="1"/>
    <row r="297" ht="12.6" customHeight="1"/>
  </sheetData>
  <dataConsolidate function="count">
    <dataRefs count="1">
      <dataRef ref="D7:D12" sheet="Questionnaire"/>
    </dataRefs>
  </dataConsolidate>
  <mergeCells count="1">
    <mergeCell ref="A3:C3"/>
  </mergeCells>
  <phoneticPr fontId="17"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2D3725-3853-4446-B57D-3855853C851E}">
          <x14:formula1>
            <xm:f>'Compte des résultats'!$A$3:$A$7</xm:f>
          </x14:formula1>
          <xm:sqref>D115:D119 D106:D113 D41:D47 D49:D52 D54:D61 D63:D66 D68:D81 D83:D89 D91:D93 D95:D104 D38:D39 D34:D36 D22:D32 D14:D20 D121:D125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DF01-98D7-44B1-86A0-2615546AD749}">
  <dimension ref="A1:D16"/>
  <sheetViews>
    <sheetView zoomScale="90" zoomScaleNormal="90" workbookViewId="0">
      <selection activeCell="C20" sqref="C20"/>
    </sheetView>
  </sheetViews>
  <sheetFormatPr defaultRowHeight="12.6"/>
  <cols>
    <col min="1" max="1" width="26.5" customWidth="1"/>
    <col min="2" max="2" width="18.83203125" customWidth="1"/>
    <col min="3" max="3" width="20" customWidth="1"/>
    <col min="4" max="4" width="19.83203125" customWidth="1"/>
    <col min="5" max="5" width="18.83203125" customWidth="1"/>
  </cols>
  <sheetData>
    <row r="1" spans="1:4" ht="24.95">
      <c r="A1" s="7" t="s">
        <v>137</v>
      </c>
      <c r="B1" s="1"/>
      <c r="C1" s="1"/>
      <c r="D1" s="1"/>
    </row>
    <row r="2" spans="1:4" s="27" customFormat="1" ht="36.950000000000003">
      <c r="B2" s="28" t="s">
        <v>24</v>
      </c>
      <c r="C2" s="28" t="s">
        <v>59</v>
      </c>
      <c r="D2" s="28" t="s">
        <v>100</v>
      </c>
    </row>
    <row r="3" spans="1:4" ht="13.9">
      <c r="A3" s="33" t="s">
        <v>27</v>
      </c>
      <c r="B3" s="9">
        <f>COUNTIF(Questionnaire!$D$14:$D$45,$A3)</f>
        <v>28</v>
      </c>
      <c r="C3" s="9">
        <f>COUNTIF(Questionnaire!$D$49:$D$87,$A3)</f>
        <v>35</v>
      </c>
      <c r="D3" s="9">
        <f>COUNTIF(Questionnaire!$D$91:$D$125,$A3)</f>
        <v>31</v>
      </c>
    </row>
    <row r="4" spans="1:4" ht="13.9">
      <c r="A4" s="33" t="s">
        <v>138</v>
      </c>
      <c r="B4" s="9">
        <f>COUNTIF(Questionnaire!$D$14:$D$45,$A4)</f>
        <v>0</v>
      </c>
      <c r="C4" s="9">
        <f>COUNTIF(Questionnaire!$D$49:$D$87,$A4)</f>
        <v>0</v>
      </c>
      <c r="D4" s="9">
        <f>COUNTIF(Questionnaire!$D$91:$D$125,$A4)</f>
        <v>0</v>
      </c>
    </row>
    <row r="5" spans="1:4" ht="13.9">
      <c r="A5" s="33" t="s">
        <v>139</v>
      </c>
      <c r="B5" s="9">
        <f>COUNTIF(Questionnaire!$D$14:$D$45,$A5)</f>
        <v>0</v>
      </c>
      <c r="C5" s="9">
        <f>COUNTIF(Questionnaire!$D$49:$D$87,$A5)</f>
        <v>0</v>
      </c>
      <c r="D5" s="9">
        <f>COUNTIF(Questionnaire!$D$91:$D$125,$A5)</f>
        <v>0</v>
      </c>
    </row>
    <row r="6" spans="1:4" ht="13.9">
      <c r="A6" s="33" t="s">
        <v>140</v>
      </c>
      <c r="B6" s="9">
        <f>COUNTIF(Questionnaire!$D$14:$D$45,$A6)</f>
        <v>0</v>
      </c>
      <c r="C6" s="9">
        <f>COUNTIF(Questionnaire!$D$49:$D$87,$A6)</f>
        <v>0</v>
      </c>
      <c r="D6" s="9">
        <f>COUNTIF(Questionnaire!$D$91:$D$125,$A6)</f>
        <v>0</v>
      </c>
    </row>
    <row r="7" spans="1:4" ht="13.9">
      <c r="A7" s="33" t="s">
        <v>141</v>
      </c>
      <c r="B7" s="9">
        <f>COUNTIF(Questionnaire!$D$14:$D$45,$A7)</f>
        <v>0</v>
      </c>
      <c r="C7" s="9">
        <f>COUNTIF(Questionnaire!$D$49:$D$87,$A7)</f>
        <v>0</v>
      </c>
      <c r="D7" s="9">
        <f>COUNTIF(Questionnaire!$D$91:$D$125,$A7)</f>
        <v>0</v>
      </c>
    </row>
    <row r="9" spans="1:4" s="1" customFormat="1" ht="24.95">
      <c r="A9" s="7" t="s">
        <v>142</v>
      </c>
    </row>
    <row r="10" spans="1:4" s="1" customFormat="1" ht="36.950000000000003">
      <c r="B10" s="28" t="s">
        <v>24</v>
      </c>
      <c r="C10" s="28" t="s">
        <v>59</v>
      </c>
      <c r="D10" s="28" t="s">
        <v>100</v>
      </c>
    </row>
    <row r="11" spans="1:4" s="1" customFormat="1">
      <c r="A11" s="2" t="str">
        <f>A3</f>
        <v>Non répondu</v>
      </c>
      <c r="B11" s="30">
        <f>B3/SUM(B$3:B$7)</f>
        <v>1</v>
      </c>
      <c r="C11" s="30">
        <f t="shared" ref="C11:D11" si="0">C3/SUM(C$3:C$7)</f>
        <v>1</v>
      </c>
      <c r="D11" s="30">
        <f t="shared" si="0"/>
        <v>1</v>
      </c>
    </row>
    <row r="12" spans="1:4" s="1" customFormat="1">
      <c r="A12" s="2" t="str">
        <f t="shared" ref="A12:A15" si="1">A4</f>
        <v>1 = Aucun/Limité</v>
      </c>
      <c r="B12" s="30">
        <f t="shared" ref="B12:D12" si="2">B4/SUM(B$3:B$7)</f>
        <v>0</v>
      </c>
      <c r="C12" s="30">
        <f t="shared" si="2"/>
        <v>0</v>
      </c>
      <c r="D12" s="30">
        <f t="shared" si="2"/>
        <v>0</v>
      </c>
    </row>
    <row r="13" spans="1:4" s="1" customFormat="1">
      <c r="A13" s="2" t="str">
        <f t="shared" si="1"/>
        <v>2 = Moyen</v>
      </c>
      <c r="B13" s="30">
        <f t="shared" ref="B13:D13" si="3">B5/SUM(B$3:B$7)</f>
        <v>0</v>
      </c>
      <c r="C13" s="30">
        <f t="shared" si="3"/>
        <v>0</v>
      </c>
      <c r="D13" s="30">
        <f t="shared" si="3"/>
        <v>0</v>
      </c>
    </row>
    <row r="14" spans="1:4" s="1" customFormat="1">
      <c r="A14" s="2" t="str">
        <f t="shared" si="1"/>
        <v>3 = Très bon</v>
      </c>
      <c r="B14" s="30">
        <f t="shared" ref="B14:D14" si="4">B6/SUM(B$3:B$7)</f>
        <v>0</v>
      </c>
      <c r="C14" s="30">
        <f t="shared" si="4"/>
        <v>0</v>
      </c>
      <c r="D14" s="30">
        <f t="shared" si="4"/>
        <v>0</v>
      </c>
    </row>
    <row r="15" spans="1:4" s="1" customFormat="1" ht="12.95" thickBot="1">
      <c r="A15" s="2" t="str">
        <f t="shared" si="1"/>
        <v>4 = Excellent</v>
      </c>
      <c r="B15" s="31">
        <f t="shared" ref="B15:D15" si="5">B7/SUM(B$3:B$7)</f>
        <v>0</v>
      </c>
      <c r="C15" s="31">
        <f t="shared" si="5"/>
        <v>0</v>
      </c>
      <c r="D15" s="31">
        <f t="shared" si="5"/>
        <v>0</v>
      </c>
    </row>
    <row r="16" spans="1:4" s="2" customFormat="1" ht="12.4">
      <c r="B16" s="11"/>
      <c r="C16" s="11"/>
      <c r="D16"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13C-8B82-41E2-8466-218507781075}">
  <dimension ref="A1:B113"/>
  <sheetViews>
    <sheetView zoomScaleNormal="100" workbookViewId="0">
      <selection activeCell="A13" sqref="A13"/>
    </sheetView>
  </sheetViews>
  <sheetFormatPr defaultRowHeight="12.6"/>
  <cols>
    <col min="1" max="1" width="57.83203125" bestFit="1" customWidth="1"/>
    <col min="2" max="2" width="22.1640625" bestFit="1" customWidth="1"/>
    <col min="3" max="3" width="11" bestFit="1" customWidth="1"/>
    <col min="4" max="4" width="11.1640625" bestFit="1" customWidth="1"/>
    <col min="5" max="5" width="6.6640625" bestFit="1" customWidth="1"/>
    <col min="6" max="6" width="11.1640625" bestFit="1" customWidth="1"/>
  </cols>
  <sheetData>
    <row r="1" spans="1:2" ht="24.95">
      <c r="A1" s="7" t="s">
        <v>143</v>
      </c>
      <c r="B1" s="1"/>
    </row>
    <row r="2" spans="1:2" s="1" customFormat="1" ht="9.75" customHeight="1">
      <c r="A2" s="7"/>
    </row>
    <row r="3" spans="1:2">
      <c r="A3" s="2" t="s">
        <v>144</v>
      </c>
      <c r="B3" s="1"/>
    </row>
    <row r="4" spans="1:2" s="1" customFormat="1">
      <c r="A4" s="2" t="s">
        <v>145</v>
      </c>
      <c r="B4" s="13"/>
    </row>
    <row r="5" spans="1:2" s="1" customFormat="1">
      <c r="A5" s="2" t="s">
        <v>146</v>
      </c>
      <c r="B5" s="13"/>
    </row>
    <row r="6" spans="1:2" s="1" customFormat="1">
      <c r="A6" s="2" t="s">
        <v>147</v>
      </c>
      <c r="B6" s="13"/>
    </row>
    <row r="7" spans="1:2" s="1" customFormat="1">
      <c r="A7" s="2" t="s">
        <v>148</v>
      </c>
      <c r="B7" s="13"/>
    </row>
    <row r="8" spans="1:2" s="1" customFormat="1">
      <c r="A8" s="12" t="s">
        <v>149</v>
      </c>
      <c r="B8" s="13"/>
    </row>
    <row r="9" spans="1:2" s="1" customFormat="1"/>
    <row r="10" spans="1:2" s="1" customFormat="1">
      <c r="A10" s="32" t="s">
        <v>150</v>
      </c>
    </row>
    <row r="11" spans="1:2" s="1" customFormat="1">
      <c r="A11" s="40" t="s">
        <v>151</v>
      </c>
    </row>
    <row r="12" spans="1:2" s="1" customFormat="1">
      <c r="A12" s="2"/>
    </row>
    <row r="13" spans="1:2" s="6" customFormat="1" ht="15">
      <c r="A13" s="10" t="s">
        <v>152</v>
      </c>
      <c r="B13" s="18"/>
    </row>
    <row r="14" spans="1:2" s="6" customFormat="1" ht="15">
      <c r="A14" s="18" t="s">
        <v>138</v>
      </c>
      <c r="B14" s="18"/>
    </row>
    <row r="15" spans="1:2" s="6" customFormat="1" ht="15">
      <c r="A15" s="46" t="s">
        <v>26</v>
      </c>
      <c r="B15" s="18"/>
    </row>
    <row r="16" spans="1:2" s="6" customFormat="1" ht="15">
      <c r="A16" s="18" t="s">
        <v>139</v>
      </c>
      <c r="B16" s="18"/>
    </row>
    <row r="17" spans="1:2" s="6" customFormat="1" ht="15">
      <c r="A17" s="46" t="s">
        <v>29</v>
      </c>
      <c r="B17" s="18"/>
    </row>
    <row r="18" spans="1:2" s="6" customFormat="1" ht="15">
      <c r="A18" s="18" t="s">
        <v>153</v>
      </c>
      <c r="B18" s="18"/>
    </row>
    <row r="19" spans="1:2" s="6" customFormat="1" ht="15">
      <c r="A19" s="1"/>
      <c r="B19" s="18"/>
    </row>
    <row r="20" spans="1:2" ht="15">
      <c r="A20" s="1"/>
      <c r="B20" s="1"/>
    </row>
    <row r="21" spans="1:2" ht="15">
      <c r="A21" s="1"/>
      <c r="B21" s="1"/>
    </row>
    <row r="22" spans="1:2" ht="15">
      <c r="A22" s="1"/>
      <c r="B22" s="1"/>
    </row>
    <row r="23" spans="1:2" ht="15">
      <c r="A23" s="1"/>
      <c r="B23" s="1"/>
    </row>
    <row r="24" spans="1:2" ht="15">
      <c r="A24" s="1"/>
      <c r="B24" s="1"/>
    </row>
    <row r="25" spans="1:2" ht="15">
      <c r="A25" s="1"/>
      <c r="B25" s="1"/>
    </row>
    <row r="26" spans="1:2" ht="15">
      <c r="A26" s="1"/>
      <c r="B26" s="1"/>
    </row>
    <row r="27" spans="1:2" ht="15">
      <c r="A27" s="1"/>
      <c r="B27" s="1"/>
    </row>
    <row r="28" spans="1:2" ht="15">
      <c r="A28" s="1"/>
      <c r="B28" s="1"/>
    </row>
    <row r="29" spans="1:2" ht="15">
      <c r="A29" s="1"/>
      <c r="B29" s="1"/>
    </row>
    <row r="30" spans="1:2" ht="15">
      <c r="A30" s="1"/>
      <c r="B30" s="1"/>
    </row>
    <row r="31" spans="1:2" ht="15">
      <c r="A31" s="1"/>
      <c r="B31" s="1"/>
    </row>
    <row r="32" spans="1:2" ht="15">
      <c r="A32" s="1"/>
      <c r="B32" s="1"/>
    </row>
    <row r="33" ht="15"/>
    <row r="34" ht="15"/>
    <row r="35" ht="15"/>
    <row r="36" ht="15"/>
    <row r="37" ht="15"/>
    <row r="38" ht="15"/>
    <row r="39" ht="15"/>
    <row r="40" ht="15"/>
    <row r="41" ht="15"/>
    <row r="42" ht="15"/>
    <row r="43" ht="15"/>
    <row r="44" ht="15"/>
    <row r="45" ht="15"/>
    <row r="46" ht="15"/>
    <row r="47" ht="15"/>
    <row r="48" ht="15"/>
    <row r="49" ht="15"/>
    <row r="50" ht="15"/>
    <row r="51" ht="15"/>
    <row r="52" ht="15"/>
    <row r="53" ht="15"/>
    <row r="54" ht="15"/>
    <row r="55" ht="15"/>
    <row r="56" ht="15"/>
    <row r="57" ht="15"/>
    <row r="58" ht="15"/>
    <row r="59" ht="15"/>
    <row r="60" ht="15"/>
    <row r="61" ht="15"/>
    <row r="62" ht="15"/>
    <row r="63" ht="15"/>
    <row r="64" ht="15"/>
    <row r="65" ht="15"/>
    <row r="66" ht="15"/>
    <row r="67" ht="15"/>
    <row r="68" ht="15"/>
    <row r="69" ht="15"/>
    <row r="70" ht="15"/>
    <row r="71" ht="15"/>
    <row r="72" ht="15"/>
    <row r="73" ht="15"/>
    <row r="74" ht="15"/>
    <row r="75" ht="15"/>
    <row r="76" ht="15"/>
    <row r="77" ht="15"/>
    <row r="78" ht="15"/>
    <row r="79" ht="15"/>
    <row r="80" ht="15"/>
    <row r="81" ht="15"/>
    <row r="82" ht="15"/>
    <row r="83" ht="15"/>
    <row r="84" ht="15"/>
    <row r="85" ht="15"/>
    <row r="86" ht="15"/>
    <row r="87" ht="15"/>
    <row r="88" ht="15"/>
    <row r="89" ht="15"/>
    <row r="90" ht="15"/>
    <row r="91" ht="15"/>
    <row r="92" ht="15"/>
    <row r="93" ht="15"/>
    <row r="94" ht="15"/>
    <row r="95" ht="15"/>
    <row r="96" ht="15"/>
    <row r="97" ht="15"/>
    <row r="98" ht="15"/>
    <row r="99" ht="15"/>
    <row r="100" ht="15"/>
    <row r="101" ht="15"/>
    <row r="102" ht="15"/>
    <row r="103" ht="15"/>
    <row r="104" ht="15"/>
    <row r="105" ht="15"/>
    <row r="106" ht="15"/>
    <row r="107" ht="15"/>
    <row r="108" ht="15"/>
    <row r="109" ht="15"/>
    <row r="110" ht="15"/>
    <row r="111" ht="15"/>
    <row r="112" ht="15"/>
    <row r="113" ht="15"/>
  </sheetData>
  <hyperlinks>
    <hyperlink ref="A8" r:id="rId2" xr:uid="{AC150A4F-EB44-4FFE-85B2-620A83F69061}"/>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A5FC-6B32-42A0-8E8F-1C1B0044B6A5}">
  <dimension ref="A1:L10"/>
  <sheetViews>
    <sheetView tabSelected="1" workbookViewId="0">
      <selection activeCell="A4" sqref="A4:I4"/>
    </sheetView>
  </sheetViews>
  <sheetFormatPr defaultRowHeight="12.6"/>
  <cols>
    <col min="1" max="1" width="23.33203125" customWidth="1"/>
    <col min="2" max="2" width="22.83203125" customWidth="1"/>
    <col min="3" max="3" width="27.33203125" customWidth="1"/>
    <col min="4" max="4" width="18.83203125" customWidth="1"/>
    <col min="5" max="5" width="29.1640625" customWidth="1"/>
    <col min="6" max="6" width="15.33203125" customWidth="1"/>
    <col min="7" max="7" width="14.1640625" customWidth="1"/>
    <col min="8" max="8" width="18.5" customWidth="1"/>
    <col min="9" max="9" width="21.6640625" customWidth="1"/>
  </cols>
  <sheetData>
    <row r="1" spans="1:12" ht="23.45" customHeight="1">
      <c r="A1" s="25" t="s">
        <v>154</v>
      </c>
      <c r="B1" s="1"/>
      <c r="C1" s="1"/>
      <c r="D1" s="1"/>
      <c r="E1" s="1"/>
      <c r="F1" s="1"/>
      <c r="G1" s="1"/>
      <c r="H1" s="1"/>
      <c r="I1" s="1"/>
      <c r="J1" s="1"/>
      <c r="K1" s="1"/>
      <c r="L1" s="1"/>
    </row>
    <row r="2" spans="1:12" ht="22.5" customHeight="1">
      <c r="A2" s="48" t="s">
        <v>155</v>
      </c>
      <c r="B2" s="52"/>
      <c r="C2" s="52"/>
      <c r="D2" s="52"/>
      <c r="E2" s="52"/>
      <c r="F2" s="52"/>
      <c r="G2" s="52"/>
      <c r="H2" s="52"/>
      <c r="I2" s="52"/>
      <c r="J2" s="52"/>
      <c r="K2" s="52"/>
      <c r="L2" s="52"/>
    </row>
    <row r="3" spans="1:12" ht="17.45" customHeight="1">
      <c r="A3" s="1"/>
      <c r="B3" s="1"/>
      <c r="C3" s="1"/>
      <c r="D3" s="1"/>
      <c r="E3" s="1"/>
      <c r="F3" s="1"/>
      <c r="G3" s="1"/>
      <c r="H3" s="1"/>
      <c r="I3" s="1"/>
      <c r="J3" s="1"/>
      <c r="K3" s="1"/>
      <c r="L3" s="1"/>
    </row>
    <row r="4" spans="1:12" s="19" customFormat="1" ht="89.25">
      <c r="A4" s="20" t="s">
        <v>156</v>
      </c>
      <c r="B4" s="20" t="s">
        <v>157</v>
      </c>
      <c r="C4" s="20" t="s">
        <v>158</v>
      </c>
      <c r="D4" s="20" t="s">
        <v>159</v>
      </c>
      <c r="E4" s="20" t="s">
        <v>160</v>
      </c>
      <c r="F4" s="20" t="s">
        <v>161</v>
      </c>
      <c r="G4" s="20" t="s">
        <v>162</v>
      </c>
      <c r="H4" s="20" t="s">
        <v>163</v>
      </c>
      <c r="I4" s="20" t="s">
        <v>164</v>
      </c>
    </row>
    <row r="5" spans="1:12" ht="14.1">
      <c r="A5" s="21"/>
      <c r="B5" s="21"/>
      <c r="C5" s="21"/>
      <c r="D5" s="21"/>
      <c r="E5" s="21"/>
      <c r="F5" s="21"/>
      <c r="G5" s="21"/>
      <c r="H5" s="21"/>
      <c r="I5" s="21"/>
      <c r="J5" s="1"/>
      <c r="K5" s="1"/>
      <c r="L5" s="1"/>
    </row>
    <row r="6" spans="1:12" ht="14.1">
      <c r="A6" s="21"/>
      <c r="B6" s="21"/>
      <c r="C6" s="21"/>
      <c r="D6" s="21"/>
      <c r="E6" s="21"/>
      <c r="F6" s="21"/>
      <c r="G6" s="21"/>
      <c r="H6" s="21"/>
      <c r="I6" s="21"/>
      <c r="J6" s="1"/>
      <c r="K6" s="1"/>
      <c r="L6" s="1"/>
    </row>
    <row r="7" spans="1:12" ht="14.1">
      <c r="A7" s="21"/>
      <c r="B7" s="21"/>
      <c r="C7" s="21"/>
      <c r="D7" s="21"/>
      <c r="E7" s="21"/>
      <c r="F7" s="21"/>
      <c r="G7" s="21"/>
      <c r="H7" s="21"/>
      <c r="I7" s="21"/>
      <c r="J7" s="1"/>
      <c r="K7" s="1"/>
      <c r="L7" s="1"/>
    </row>
    <row r="8" spans="1:12" ht="14.1">
      <c r="A8" s="21"/>
      <c r="B8" s="21"/>
      <c r="C8" s="21"/>
      <c r="D8" s="21"/>
      <c r="E8" s="21"/>
      <c r="F8" s="21"/>
      <c r="G8" s="21"/>
      <c r="H8" s="21"/>
      <c r="I8" s="21"/>
      <c r="J8" s="1"/>
      <c r="K8" s="1"/>
      <c r="L8" s="1"/>
    </row>
    <row r="9" spans="1:12" ht="14.1">
      <c r="A9" s="21"/>
      <c r="B9" s="21"/>
      <c r="C9" s="21"/>
      <c r="D9" s="21"/>
      <c r="E9" s="21"/>
      <c r="F9" s="21"/>
      <c r="G9" s="21"/>
      <c r="H9" s="21"/>
      <c r="I9" s="21"/>
      <c r="J9" s="1"/>
      <c r="K9" s="1"/>
      <c r="L9" s="1"/>
    </row>
    <row r="10" spans="1:12" ht="14.1">
      <c r="A10" s="21"/>
      <c r="B10" s="21"/>
      <c r="C10" s="21"/>
      <c r="D10" s="21"/>
      <c r="E10" s="21"/>
      <c r="F10" s="21"/>
      <c r="G10" s="21"/>
      <c r="H10" s="21"/>
      <c r="I10" s="21"/>
      <c r="J10" s="1"/>
      <c r="K10" s="1"/>
      <c r="L10" s="1"/>
    </row>
  </sheetData>
  <mergeCells count="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FE9262D944B2489D6D7AB4648D7F14" ma:contentTypeVersion="12" ma:contentTypeDescription="Create a new document." ma:contentTypeScope="" ma:versionID="a884c1f47fced09718b0cc9518e60762">
  <xsd:schema xmlns:xsd="http://www.w3.org/2001/XMLSchema" xmlns:xs="http://www.w3.org/2001/XMLSchema" xmlns:p="http://schemas.microsoft.com/office/2006/metadata/properties" xmlns:ns2="5cd02578-4973-4f51-ba0c-ae263dace57c" xmlns:ns3="d9a352b7-40e2-4ae2-88ed-b43445b4045b" targetNamespace="http://schemas.microsoft.com/office/2006/metadata/properties" ma:root="true" ma:fieldsID="42cfc6787d2a5d7971125b916ca53968" ns2:_="" ns3:_="">
    <xsd:import namespace="5cd02578-4973-4f51-ba0c-ae263dace57c"/>
    <xsd:import namespace="d9a352b7-40e2-4ae2-88ed-b43445b404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02578-4973-4f51-ba0c-ae263dace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352b7-40e2-4ae2-88ed-b43445b404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C76B27-E1A8-40F0-BF9B-F8068F5FD677}"/>
</file>

<file path=customXml/itemProps2.xml><?xml version="1.0" encoding="utf-8"?>
<ds:datastoreItem xmlns:ds="http://schemas.openxmlformats.org/officeDocument/2006/customXml" ds:itemID="{5C787C16-4B32-4193-8D4A-CA6AC4E422AB}"/>
</file>

<file path=customXml/itemProps3.xml><?xml version="1.0" encoding="utf-8"?>
<ds:datastoreItem xmlns:ds="http://schemas.openxmlformats.org/officeDocument/2006/customXml" ds:itemID="{9CBFEDC1-7D2E-4803-B7FD-40BC0E9E14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Drader</dc:creator>
  <cp:keywords/>
  <dc:description/>
  <cp:lastModifiedBy>Chanel Roberts</cp:lastModifiedBy>
  <cp:revision/>
  <dcterms:created xsi:type="dcterms:W3CDTF">2021-02-22T03:16:31Z</dcterms:created>
  <dcterms:modified xsi:type="dcterms:W3CDTF">2021-03-18T19:28:36Z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0x0101002CFE9262D944B2489D6D7AB4648D7F14</vt:lpwstr>
  </property>
</Properties>
</file>